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smit-my.sharepoint.com/personal/marketing_qsm_it/Documents/Desktop/lotto 3/"/>
    </mc:Choice>
  </mc:AlternateContent>
  <xr:revisionPtr revIDLastSave="1" documentId="13_ncr:1_{EE4FC59A-202A-441F-9EBC-33B84B83F945}" xr6:coauthVersionLast="47" xr6:coauthVersionMax="47" xr10:uidLastSave="{6A42CDDD-3130-4138-88A8-0D36EF5EB606}"/>
  <bookViews>
    <workbookView xWindow="-120" yWindow="-120" windowWidth="29040" windowHeight="15720" xr2:uid="{00000000-000D-0000-FFFF-FFFF00000000}"/>
  </bookViews>
  <sheets>
    <sheet name="calendario" sheetId="6" r:id="rId1"/>
  </sheets>
  <definedNames>
    <definedName name="_xlnm._FilterDatabase" localSheetId="0" hidden="1">calendario!$A$6:$C$59</definedName>
    <definedName name="_xlnm.Print_Area" localSheetId="0">calendario!$A$2:$BM$15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K56" i="6" l="1"/>
  <c r="CH56" i="6"/>
  <c r="AL56" i="6"/>
  <c r="N56" i="6"/>
  <c r="K7" i="6" l="1"/>
  <c r="D55" i="6"/>
  <c r="G55" i="6"/>
  <c r="EI56" i="6" l="1"/>
  <c r="EI55" i="6"/>
  <c r="EH55" i="6"/>
  <c r="EG55" i="6"/>
  <c r="EF55" i="6"/>
  <c r="EE55" i="6"/>
  <c r="ED55" i="6"/>
  <c r="EC55" i="6"/>
  <c r="EB55" i="6"/>
  <c r="EA55" i="6"/>
  <c r="DZ55" i="6"/>
  <c r="DY55" i="6"/>
  <c r="DX55" i="6"/>
  <c r="DW55" i="6"/>
  <c r="DV55" i="6"/>
  <c r="DT55" i="6"/>
  <c r="DS55" i="6"/>
  <c r="DR55" i="6"/>
  <c r="DP55" i="6"/>
  <c r="DO55" i="6"/>
  <c r="DN55" i="6"/>
  <c r="DM55" i="6"/>
  <c r="DL55" i="6"/>
  <c r="BM56" i="6" l="1"/>
  <c r="M55" i="6"/>
  <c r="N55" i="6"/>
  <c r="O55" i="6"/>
  <c r="P55" i="6"/>
  <c r="Q55" i="6"/>
  <c r="R55" i="6"/>
  <c r="S55" i="6"/>
  <c r="T55" i="6"/>
  <c r="U55" i="6"/>
  <c r="V55" i="6"/>
  <c r="X55" i="6"/>
  <c r="Y55" i="6"/>
  <c r="AA55" i="6"/>
  <c r="AB55" i="6"/>
  <c r="AC55" i="6"/>
  <c r="AD55" i="6"/>
  <c r="AE55" i="6"/>
  <c r="AF55" i="6"/>
  <c r="AG55" i="6"/>
  <c r="AH55" i="6"/>
  <c r="AJ55" i="6"/>
  <c r="AL55" i="6"/>
  <c r="AM55" i="6"/>
  <c r="AN55" i="6"/>
  <c r="AO55" i="6"/>
  <c r="AP55" i="6"/>
  <c r="AR55" i="6"/>
  <c r="AS55" i="6"/>
  <c r="AT55" i="6"/>
  <c r="AU55" i="6"/>
  <c r="AV55" i="6"/>
  <c r="AW55" i="6"/>
  <c r="AY55" i="6"/>
  <c r="AZ55" i="6"/>
  <c r="BA55" i="6"/>
  <c r="BB55" i="6"/>
  <c r="BC55" i="6"/>
  <c r="BE55" i="6"/>
  <c r="BF55" i="6"/>
  <c r="BG55" i="6"/>
  <c r="BH55" i="6"/>
  <c r="BI55" i="6"/>
  <c r="BK55" i="6"/>
  <c r="BL55" i="6"/>
  <c r="BM55" i="6"/>
  <c r="BN55" i="6"/>
  <c r="BP55" i="6"/>
  <c r="BQ55" i="6"/>
  <c r="BR55" i="6"/>
  <c r="BS55" i="6"/>
  <c r="BU55" i="6"/>
  <c r="BV55" i="6"/>
  <c r="BW55" i="6"/>
  <c r="BX55" i="6"/>
  <c r="BY55" i="6"/>
  <c r="BZ55" i="6"/>
  <c r="CA55" i="6"/>
  <c r="CB55" i="6"/>
  <c r="CC55" i="6"/>
  <c r="CD55" i="6"/>
  <c r="CE55" i="6"/>
  <c r="CF55" i="6"/>
  <c r="CG55" i="6"/>
  <c r="CH55" i="6"/>
  <c r="CI55" i="6"/>
  <c r="CK55" i="6"/>
  <c r="CL55" i="6"/>
  <c r="CM55" i="6"/>
  <c r="CN55" i="6"/>
  <c r="CO55" i="6"/>
  <c r="CP55" i="6"/>
  <c r="CQ55" i="6"/>
  <c r="CR55" i="6"/>
  <c r="CT55" i="6"/>
  <c r="CU55" i="6"/>
  <c r="CW55" i="6"/>
  <c r="CX55" i="6"/>
  <c r="CY55" i="6"/>
  <c r="CZ55" i="6"/>
  <c r="DB55" i="6"/>
  <c r="DD55" i="6"/>
  <c r="DE55" i="6"/>
  <c r="DF55" i="6"/>
  <c r="DG55" i="6"/>
  <c r="DJ55" i="6"/>
  <c r="DK55" i="6"/>
  <c r="L55" i="6"/>
  <c r="K44" i="6" l="1"/>
  <c r="K29" i="6"/>
  <c r="E55" i="6"/>
  <c r="F55" i="6"/>
  <c r="I55" i="6"/>
  <c r="J55" i="6"/>
  <c r="H55" i="6"/>
  <c r="K55" i="6" l="1"/>
  <c r="CH57" i="6" l="1"/>
</calcChain>
</file>

<file path=xl/sharedStrings.xml><?xml version="1.0" encoding="utf-8"?>
<sst xmlns="http://schemas.openxmlformats.org/spreadsheetml/2006/main" count="290" uniqueCount="120">
  <si>
    <t>Moduli</t>
  </si>
  <si>
    <t>Macrotemi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</si>
  <si>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</si>
  <si>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</si>
  <si>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</si>
  <si>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</si>
  <si>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</si>
  <si>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</si>
  <si>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</si>
  <si>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</si>
  <si>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</si>
  <si>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</si>
  <si>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</si>
  <si>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</si>
  <si>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</si>
  <si>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docenti (ipotesi)</t>
  </si>
  <si>
    <t>ven</t>
  </si>
  <si>
    <t>lun</t>
  </si>
  <si>
    <t>mar</t>
  </si>
  <si>
    <t>mer</t>
  </si>
  <si>
    <t>gio</t>
  </si>
  <si>
    <t>gennaio</t>
  </si>
  <si>
    <t>febbraio</t>
  </si>
  <si>
    <t>marzo</t>
  </si>
  <si>
    <t>aprile</t>
  </si>
  <si>
    <t>tot. Modulo</t>
  </si>
  <si>
    <t>maggio</t>
  </si>
  <si>
    <t>giugno</t>
  </si>
  <si>
    <t>A</t>
  </si>
  <si>
    <t>Le policies per la digitalizzazione della Pubblica Amministrazione ed il sistema di regole fra capacity building e tutela dei diritti</t>
  </si>
  <si>
    <t>Base I</t>
  </si>
  <si>
    <t>Base II</t>
  </si>
  <si>
    <t>Base III</t>
  </si>
  <si>
    <t>Base IV</t>
  </si>
  <si>
    <t>Inter-Avanz I</t>
  </si>
  <si>
    <t>Inter-Avanz II</t>
  </si>
  <si>
    <t>Inter-Avanz III</t>
  </si>
  <si>
    <t>Edizioni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</si>
  <si>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</si>
  <si>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</si>
  <si>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</si>
  <si>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</si>
  <si>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</si>
  <si>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</si>
  <si>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</si>
  <si>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</si>
  <si>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</si>
  <si>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</si>
  <si>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INN.A.1.1 L'innovazione nella PA</t>
  </si>
  <si>
    <t>INN.A1.2 Innovazione e capacity building</t>
  </si>
  <si>
    <t>INN.A1.2 IL CST come "casa" di SIT, SAPE e SUA</t>
  </si>
  <si>
    <t>INN.A.2.1 Il Codice dell'Amministrazione digitale</t>
  </si>
  <si>
    <t>INN.A.2.2 Il Digitale, Cittadini e Sostenibilità</t>
  </si>
  <si>
    <t>INN.A.2.3 L’identità digitale</t>
  </si>
  <si>
    <t>INN.A.2.4. La firma digitale</t>
  </si>
  <si>
    <t>INN.A.4.1. Il piano triennale per l’informatica nella P.A. 2021-2023</t>
  </si>
  <si>
    <t>INN.A.5.1. La normativa sugli appalti ICT</t>
  </si>
  <si>
    <t>INN.A.5.2. I processi e gli strumenti</t>
  </si>
  <si>
    <t>A15</t>
  </si>
  <si>
    <t>B</t>
  </si>
  <si>
    <t>Gli strumenti e le tecnologie</t>
  </si>
  <si>
    <t>INN.B.1.2. Il sistema di gestione documentale</t>
  </si>
  <si>
    <t>INN.B.2.1. Il principio "cloud first"</t>
  </si>
  <si>
    <t>INN.B.2.2. Il cloud computing</t>
  </si>
  <si>
    <t>B6</t>
  </si>
  <si>
    <t>INN.B 3.2. I siti web della PA e l’AGID</t>
  </si>
  <si>
    <t>B7</t>
  </si>
  <si>
    <t>INN.B.4.2. Linee guida e sviluppo di competenze</t>
  </si>
  <si>
    <t>B8</t>
  </si>
  <si>
    <t>B9</t>
  </si>
  <si>
    <t>INN.B.5.1. La sicurezza informatica</t>
  </si>
  <si>
    <t>INN.B.5.2. Lo smart working</t>
  </si>
  <si>
    <t>B10</t>
  </si>
  <si>
    <t>B11</t>
  </si>
  <si>
    <t>INN.B.6.1. Riuso del software, open source e licenze</t>
  </si>
  <si>
    <t>B12</t>
  </si>
  <si>
    <t>INN.B.6.2. Introduzione al sistema LINUX</t>
  </si>
  <si>
    <t>C</t>
  </si>
  <si>
    <t>INN.C Le applicazioni</t>
  </si>
  <si>
    <t>INN.C.1.1. CMS (Content Management System)</t>
  </si>
  <si>
    <t>INN.B.1.1. Il documento amministrativo informatico</t>
  </si>
  <si>
    <t>INN.A.3.2. Il Regolamento Europeo 679/2016</t>
  </si>
  <si>
    <t>INN.A.3.1. Il trattamento dei dati</t>
  </si>
  <si>
    <t>INN.A.2.5. Il Responsabile della transizione al digitale</t>
  </si>
  <si>
    <t>INN.A.2.6. La dematerializzazione dei documenti</t>
  </si>
  <si>
    <t>INN.A.4.2. Il rapporto tra Piano triennale e PNRR</t>
  </si>
  <si>
    <t>INN.C.1.2. I criteri di usabilità e le linne guida</t>
  </si>
  <si>
    <t>INN.C.2.1. Rilievo strategico della disponibilità di dati, analisi, conoscenze per lo sviluppo di un'efficace azione politica locale</t>
  </si>
  <si>
    <t>INN.C.2.2. Informazioni e procedimenti</t>
  </si>
  <si>
    <t>C5</t>
  </si>
  <si>
    <t>INN.C.3.1. Dati, informazioni e decisioni</t>
  </si>
  <si>
    <t>C6</t>
  </si>
  <si>
    <t>INN.C.3.1. Automation</t>
  </si>
  <si>
    <t>C7</t>
  </si>
  <si>
    <t>INN.C.3.3. Corso entry level su software open source di business intelligence (tableau software)</t>
  </si>
  <si>
    <t>C8</t>
  </si>
  <si>
    <t>INN.C.4.1. Il patrimonio informativo della PA come "bene comune"</t>
  </si>
  <si>
    <t>C9</t>
  </si>
  <si>
    <t>INN.C.4.2. L'open data</t>
  </si>
  <si>
    <t>INN.B.4.1. Le piattaforme abilitanti nazionali</t>
  </si>
  <si>
    <t>08-11</t>
  </si>
  <si>
    <t>11-14</t>
  </si>
  <si>
    <t>INN.B 3.1. Web PA: Elementi introduttivi</t>
  </si>
  <si>
    <t>Prof. Martorana,Prof. D'Amico e Prof. La Bella</t>
  </si>
  <si>
    <t>Ing. Catozzi - Pesaro Urbino</t>
  </si>
  <si>
    <t xml:space="preserve">Ing. Marinelli e Dott.ssa Gabrielli - Provincia Macerata </t>
  </si>
  <si>
    <t>Ing. Strambini - Provincia Lecco</t>
  </si>
  <si>
    <t>Dott. Poletti</t>
  </si>
  <si>
    <t>Avv. Micozzi e Avv. Gallus</t>
  </si>
  <si>
    <t xml:space="preserve">Avv. Micozzi </t>
  </si>
  <si>
    <t>Ing. Accetta</t>
  </si>
  <si>
    <t>Dot. Colletta</t>
  </si>
  <si>
    <t>Dot. Grasso</t>
  </si>
  <si>
    <t>Ing. Crocellà</t>
  </si>
  <si>
    <t>Dot. Del Campo</t>
  </si>
  <si>
    <t>Avv. Porcu</t>
  </si>
  <si>
    <t>Dott.ssa D'Andrea - Pesaro Urbino</t>
  </si>
  <si>
    <t>Ing. Papaleo</t>
  </si>
  <si>
    <t>Avv. Tringali</t>
  </si>
  <si>
    <t>Calendario didattico_Lotto 3 rev.00 del 19.01.2023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</si>
</sst>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9" borderId="0" xfId="0" applyFont="1" applyFill="1"/>
    <xf numFmtId="0" fontId="2" fillId="8" borderId="0" xfId="0" applyFont="1" applyFill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9" borderId="1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9" borderId="1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quotePrefix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11" borderId="19" xfId="0" applyFont="1" applyFill="1" applyBorder="1" applyAlignment="1">
      <alignment horizontal="left"/>
    </xf>
    <xf numFmtId="0" fontId="0" fillId="14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14" borderId="23" xfId="0" applyFont="1" applyFill="1" applyBorder="1" applyAlignment="1">
      <alignment horizontal="left" vertical="center"/>
    </xf>
    <xf numFmtId="0" fontId="2" fillId="12" borderId="5" xfId="0" applyFont="1" applyFill="1" applyBorder="1" applyAlignment="1">
      <alignment horizontal="left" vertical="center"/>
    </xf>
    <xf numFmtId="0" fontId="0" fillId="12" borderId="1" xfId="0" applyFill="1" applyBorder="1" applyAlignment="1">
      <alignment horizontal="center"/>
    </xf>
    <xf numFmtId="0" fontId="0" fillId="0" borderId="20" xfId="0" applyBorder="1" applyAlignment="1">
      <alignment horizontal="left" vertical="center" wrapText="1"/>
    </xf>
    <xf numFmtId="0" fontId="2" fillId="9" borderId="6" xfId="0" applyFont="1" applyFill="1" applyBorder="1" applyAlignment="1">
      <alignment horizontal="left"/>
    </xf>
    <xf numFmtId="0" fontId="2" fillId="9" borderId="6" xfId="0" applyFont="1" applyFill="1" applyBorder="1" applyAlignment="1">
      <alignment horizontal="left" vertical="center"/>
    </xf>
    <xf numFmtId="0" fontId="0" fillId="0" borderId="18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left"/>
    </xf>
    <xf numFmtId="0" fontId="2" fillId="9" borderId="24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2" fillId="9" borderId="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12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1" borderId="29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12" borderId="29" xfId="0" applyFill="1" applyBorder="1" applyAlignment="1">
      <alignment horizontal="center" vertical="center"/>
    </xf>
    <xf numFmtId="0" fontId="0" fillId="12" borderId="30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0" fillId="14" borderId="29" xfId="0" applyFill="1" applyBorder="1" applyAlignment="1">
      <alignment horizontal="center"/>
    </xf>
    <xf numFmtId="0" fontId="0" fillId="14" borderId="29" xfId="0" applyFill="1" applyBorder="1" applyAlignment="1">
      <alignment horizontal="center" vertical="center"/>
    </xf>
    <xf numFmtId="0" fontId="0" fillId="14" borderId="30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29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10" borderId="29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14" xfId="0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3" borderId="35" xfId="0" applyFill="1" applyBorder="1" applyAlignment="1">
      <alignment horizontal="center"/>
    </xf>
    <xf numFmtId="0" fontId="2" fillId="9" borderId="31" xfId="0" applyFont="1" applyFill="1" applyBorder="1" applyAlignment="1">
      <alignment horizontal="left" wrapText="1"/>
    </xf>
    <xf numFmtId="0" fontId="2" fillId="9" borderId="31" xfId="0" applyFont="1" applyFill="1" applyBorder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41" xfId="0" applyBorder="1" applyAlignment="1">
      <alignment horizontal="left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12" borderId="8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9" borderId="12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6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/>
    </xf>
    <xf numFmtId="0" fontId="0" fillId="10" borderId="16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H395"/>
  <sheetViews>
    <sheetView tabSelected="1" zoomScaleNormal="100" workbookViewId="0">
      <pane xSplit="10" ySplit="6" topLeftCell="K7" activePane="bottomRight" state="frozen"/>
      <selection pane="topRight" activeCell="K1" sqref="K1"/>
      <selection pane="bottomLeft" activeCell="A6" sqref="A6"/>
      <selection pane="bottomRight" activeCell="G20" sqref="G20"/>
    </sheetView>
  </sheetViews>
  <sheetFormatPr defaultColWidth="3" defaultRowHeight="16.899999999999999" customHeight="1" x14ac:dyDescent="0.25"/>
  <cols>
    <col min="1" max="1" width="5.7109375" style="116" customWidth="1"/>
    <col min="2" max="2" width="63.28515625" style="1" customWidth="1"/>
    <col min="3" max="3" width="39.28515625" bestFit="1" customWidth="1"/>
    <col min="4" max="7" width="5.140625" customWidth="1"/>
    <col min="8" max="9" width="5" customWidth="1"/>
    <col min="10" max="10" width="5.28515625" customWidth="1"/>
    <col min="11" max="11" width="11.140625" style="7" bestFit="1" customWidth="1"/>
    <col min="12" max="12" width="4.140625" style="3" customWidth="1"/>
    <col min="13" max="13" width="3.85546875" style="3" customWidth="1"/>
    <col min="14" max="14" width="4.5703125" style="3" customWidth="1"/>
    <col min="15" max="22" width="3" style="3" customWidth="1"/>
    <col min="23" max="23" width="5.7109375" style="3" bestFit="1" customWidth="1"/>
    <col min="24" max="24" width="6" style="3" bestFit="1" customWidth="1"/>
    <col min="25" max="25" width="3" style="3" customWidth="1"/>
    <col min="26" max="27" width="5.7109375" style="3" bestFit="1" customWidth="1"/>
    <col min="28" max="28" width="3.7109375" style="3" customWidth="1"/>
    <col min="29" max="29" width="4.28515625" style="3" customWidth="1"/>
    <col min="30" max="30" width="3.85546875" style="3" customWidth="1"/>
    <col min="31" max="31" width="4.42578125" style="3" customWidth="1"/>
    <col min="32" max="32" width="4.5703125" style="3" customWidth="1"/>
    <col min="33" max="33" width="3.7109375" style="3" customWidth="1"/>
    <col min="34" max="34" width="4.28515625" style="3" customWidth="1"/>
    <col min="35" max="36" width="5.7109375" style="3" bestFit="1" customWidth="1"/>
    <col min="37" max="37" width="5.7109375" style="3" customWidth="1"/>
    <col min="38" max="38" width="4.42578125" style="3" customWidth="1"/>
    <col min="39" max="42" width="3" style="3" customWidth="1"/>
    <col min="43" max="44" width="5.7109375" style="3" bestFit="1" customWidth="1"/>
    <col min="45" max="49" width="3" style="3"/>
    <col min="50" max="51" width="5.7109375" style="3" bestFit="1" customWidth="1"/>
    <col min="52" max="55" width="3" style="3"/>
    <col min="56" max="57" width="5.7109375" style="3" bestFit="1" customWidth="1"/>
    <col min="58" max="61" width="3" style="3"/>
    <col min="62" max="63" width="5.7109375" style="3" bestFit="1" customWidth="1"/>
    <col min="64" max="64" width="3" style="3"/>
    <col min="65" max="65" width="4.42578125" style="3" bestFit="1" customWidth="1"/>
    <col min="66" max="66" width="3" style="3"/>
    <col min="67" max="68" width="5.7109375" style="3" bestFit="1" customWidth="1"/>
    <col min="69" max="70" width="3" style="3"/>
    <col min="71" max="71" width="3" style="4"/>
    <col min="72" max="72" width="5.7109375" style="4" bestFit="1" customWidth="1"/>
    <col min="73" max="73" width="5.7109375" style="3" bestFit="1" customWidth="1"/>
    <col min="74" max="81" width="3" style="3"/>
    <col min="82" max="83" width="3" style="4"/>
    <col min="84" max="85" width="3" style="3"/>
    <col min="86" max="86" width="4.140625" style="3" bestFit="1" customWidth="1"/>
    <col min="87" max="88" width="5.7109375" style="3" bestFit="1" customWidth="1"/>
    <col min="89" max="96" width="3" style="3"/>
    <col min="97" max="98" width="5.7109375" style="3" bestFit="1" customWidth="1"/>
    <col min="99" max="99" width="5.85546875" style="3" customWidth="1"/>
    <col min="100" max="100" width="5.7109375" style="3" bestFit="1" customWidth="1"/>
    <col min="101" max="104" width="3" style="3"/>
    <col min="105" max="106" width="5.7109375" style="3" bestFit="1" customWidth="1"/>
    <col min="107" max="107" width="5.7109375" style="3" customWidth="1"/>
    <col min="108" max="108" width="5.7109375" style="3" bestFit="1" customWidth="1"/>
    <col min="109" max="109" width="3" style="3"/>
    <col min="110" max="110" width="4.28515625" style="3" bestFit="1" customWidth="1"/>
    <col min="111" max="112" width="5.7109375" style="3" bestFit="1" customWidth="1"/>
    <col min="113" max="113" width="5.7109375" style="3" customWidth="1"/>
    <col min="114" max="114" width="5.7109375" style="3" bestFit="1" customWidth="1"/>
    <col min="115" max="115" width="4.28515625" style="3" bestFit="1" customWidth="1"/>
    <col min="116" max="120" width="3" style="3"/>
    <col min="121" max="122" width="5.7109375" style="3" bestFit="1" customWidth="1"/>
    <col min="123" max="123" width="3" style="3"/>
    <col min="124" max="125" width="5.7109375" style="3" bestFit="1" customWidth="1"/>
    <col min="126" max="135" width="3" style="3"/>
    <col min="136" max="136" width="4.28515625" style="3" bestFit="1" customWidth="1"/>
    <col min="137" max="137" width="4.28515625" style="3" customWidth="1"/>
    <col min="138" max="138" width="3" style="3"/>
    <col min="139" max="139" width="4.28515625" style="3" bestFit="1" customWidth="1"/>
    <col min="140" max="140" width="4.42578125" style="3" bestFit="1" customWidth="1"/>
    <col min="141" max="143" width="3" style="3"/>
  </cols>
  <sheetData>
    <row r="1" spans="1:242" ht="16.899999999999999" customHeight="1" thickBot="1" x14ac:dyDescent="0.3">
      <c r="B1" t="s">
        <v>119</v>
      </c>
      <c r="BS1" s="2"/>
      <c r="BT1" s="3"/>
      <c r="CD1" s="2"/>
      <c r="CE1" s="2"/>
    </row>
    <row r="2" spans="1:242" ht="16.899999999999999" customHeight="1" thickBot="1" x14ac:dyDescent="0.3">
      <c r="L2" s="141" t="s">
        <v>21</v>
      </c>
      <c r="M2" s="142"/>
      <c r="N2" s="143"/>
      <c r="O2" s="147" t="s">
        <v>22</v>
      </c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9"/>
      <c r="AM2" s="150" t="s">
        <v>23</v>
      </c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2"/>
      <c r="BN2" s="153" t="s">
        <v>24</v>
      </c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38" t="s">
        <v>26</v>
      </c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40"/>
      <c r="DL2" s="122" t="s">
        <v>27</v>
      </c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4"/>
    </row>
    <row r="3" spans="1:242" ht="16.899999999999999" customHeight="1" thickBot="1" x14ac:dyDescent="0.3">
      <c r="D3" s="144" t="s">
        <v>37</v>
      </c>
      <c r="E3" s="145"/>
      <c r="F3" s="145"/>
      <c r="G3" s="145"/>
      <c r="H3" s="145"/>
      <c r="I3" s="145"/>
      <c r="J3" s="146"/>
      <c r="K3" s="8"/>
      <c r="L3" s="90" t="s">
        <v>16</v>
      </c>
      <c r="M3" s="2" t="s">
        <v>17</v>
      </c>
      <c r="N3" s="6" t="s">
        <v>18</v>
      </c>
      <c r="O3" s="5" t="s">
        <v>19</v>
      </c>
      <c r="P3" s="2" t="s">
        <v>20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16</v>
      </c>
      <c r="W3" s="128" t="s">
        <v>17</v>
      </c>
      <c r="X3" s="134"/>
      <c r="Y3" s="2" t="s">
        <v>18</v>
      </c>
      <c r="Z3" s="128" t="s">
        <v>19</v>
      </c>
      <c r="AA3" s="134"/>
      <c r="AB3" s="2" t="s">
        <v>20</v>
      </c>
      <c r="AC3" s="2" t="s">
        <v>16</v>
      </c>
      <c r="AD3" s="2" t="s">
        <v>17</v>
      </c>
      <c r="AE3" s="2" t="s">
        <v>18</v>
      </c>
      <c r="AF3" s="2" t="s">
        <v>19</v>
      </c>
      <c r="AG3" s="2" t="s">
        <v>20</v>
      </c>
      <c r="AH3" s="2" t="s">
        <v>16</v>
      </c>
      <c r="AI3" s="128" t="s">
        <v>17</v>
      </c>
      <c r="AJ3" s="134"/>
      <c r="AK3" s="128" t="s">
        <v>18</v>
      </c>
      <c r="AL3" s="129"/>
      <c r="AM3" s="5" t="s">
        <v>19</v>
      </c>
      <c r="AN3" s="2" t="s">
        <v>20</v>
      </c>
      <c r="AO3" s="2" t="s">
        <v>16</v>
      </c>
      <c r="AP3" s="2" t="s">
        <v>17</v>
      </c>
      <c r="AQ3" s="128" t="s">
        <v>18</v>
      </c>
      <c r="AR3" s="134"/>
      <c r="AS3" s="2" t="s">
        <v>19</v>
      </c>
      <c r="AT3" s="2" t="s">
        <v>20</v>
      </c>
      <c r="AU3" s="2" t="s">
        <v>16</v>
      </c>
      <c r="AV3" s="2" t="s">
        <v>17</v>
      </c>
      <c r="AW3" s="2" t="s">
        <v>18</v>
      </c>
      <c r="AX3" s="128" t="s">
        <v>19</v>
      </c>
      <c r="AY3" s="134"/>
      <c r="AZ3" s="2" t="s">
        <v>20</v>
      </c>
      <c r="BA3" s="2" t="s">
        <v>16</v>
      </c>
      <c r="BB3" s="2" t="s">
        <v>17</v>
      </c>
      <c r="BC3" s="2" t="s">
        <v>18</v>
      </c>
      <c r="BD3" s="128" t="s">
        <v>19</v>
      </c>
      <c r="BE3" s="134"/>
      <c r="BF3" s="2" t="s">
        <v>20</v>
      </c>
      <c r="BG3" s="2" t="s">
        <v>16</v>
      </c>
      <c r="BH3" s="2" t="s">
        <v>17</v>
      </c>
      <c r="BI3" s="2" t="s">
        <v>18</v>
      </c>
      <c r="BJ3" s="128" t="s">
        <v>19</v>
      </c>
      <c r="BK3" s="134"/>
      <c r="BL3" s="2" t="s">
        <v>20</v>
      </c>
      <c r="BM3" s="6" t="s">
        <v>16</v>
      </c>
      <c r="BN3" s="32" t="s">
        <v>17</v>
      </c>
      <c r="BO3" s="128" t="s">
        <v>18</v>
      </c>
      <c r="BP3" s="134"/>
      <c r="BQ3" s="2" t="s">
        <v>19</v>
      </c>
      <c r="BR3" s="2" t="s">
        <v>20</v>
      </c>
      <c r="BS3" s="2" t="s">
        <v>16</v>
      </c>
      <c r="BT3" s="128" t="s">
        <v>18</v>
      </c>
      <c r="BU3" s="134"/>
      <c r="BV3" s="2" t="s">
        <v>19</v>
      </c>
      <c r="BW3" s="2" t="s">
        <v>20</v>
      </c>
      <c r="BX3" s="2" t="s">
        <v>16</v>
      </c>
      <c r="BY3" s="2" t="s">
        <v>17</v>
      </c>
      <c r="BZ3" s="2" t="s">
        <v>18</v>
      </c>
      <c r="CA3" s="2" t="s">
        <v>19</v>
      </c>
      <c r="CB3" s="2" t="s">
        <v>20</v>
      </c>
      <c r="CC3" s="2" t="s">
        <v>16</v>
      </c>
      <c r="CD3" s="2" t="s">
        <v>17</v>
      </c>
      <c r="CE3" s="2" t="s">
        <v>18</v>
      </c>
      <c r="CF3" s="2" t="s">
        <v>19</v>
      </c>
      <c r="CG3" s="2" t="s">
        <v>20</v>
      </c>
      <c r="CH3" s="27" t="s">
        <v>16</v>
      </c>
      <c r="CI3" s="135" t="s">
        <v>18</v>
      </c>
      <c r="CJ3" s="134"/>
      <c r="CK3" s="2" t="s">
        <v>19</v>
      </c>
      <c r="CL3" s="2" t="s">
        <v>20</v>
      </c>
      <c r="CM3" s="2" t="s">
        <v>16</v>
      </c>
      <c r="CN3" s="2" t="s">
        <v>17</v>
      </c>
      <c r="CO3" s="2" t="s">
        <v>18</v>
      </c>
      <c r="CP3" s="2" t="s">
        <v>19</v>
      </c>
      <c r="CQ3" s="2" t="s">
        <v>20</v>
      </c>
      <c r="CR3" s="2" t="s">
        <v>16</v>
      </c>
      <c r="CS3" s="128" t="s">
        <v>17</v>
      </c>
      <c r="CT3" s="134"/>
      <c r="CU3" s="128" t="s">
        <v>18</v>
      </c>
      <c r="CV3" s="134"/>
      <c r="CW3" s="2" t="s">
        <v>19</v>
      </c>
      <c r="CX3" s="2" t="s">
        <v>20</v>
      </c>
      <c r="CY3" s="2" t="s">
        <v>16</v>
      </c>
      <c r="CZ3" s="2" t="s">
        <v>17</v>
      </c>
      <c r="DA3" s="128" t="s">
        <v>18</v>
      </c>
      <c r="DB3" s="134"/>
      <c r="DC3" s="128" t="s">
        <v>19</v>
      </c>
      <c r="DD3" s="134"/>
      <c r="DE3" s="2" t="s">
        <v>20</v>
      </c>
      <c r="DF3" s="27" t="s">
        <v>16</v>
      </c>
      <c r="DG3" s="128" t="s">
        <v>17</v>
      </c>
      <c r="DH3" s="134"/>
      <c r="DI3" s="128" t="s">
        <v>18</v>
      </c>
      <c r="DJ3" s="134"/>
      <c r="DK3" s="6" t="s">
        <v>19</v>
      </c>
      <c r="DL3" s="5" t="s">
        <v>20</v>
      </c>
      <c r="DM3" s="2" t="s">
        <v>16</v>
      </c>
      <c r="DN3" s="2" t="s">
        <v>17</v>
      </c>
      <c r="DO3" s="2" t="s">
        <v>18</v>
      </c>
      <c r="DP3" s="2" t="s">
        <v>19</v>
      </c>
      <c r="DQ3" s="128" t="s">
        <v>20</v>
      </c>
      <c r="DR3" s="134"/>
      <c r="DS3" s="2" t="s">
        <v>16</v>
      </c>
      <c r="DT3" s="128" t="s">
        <v>17</v>
      </c>
      <c r="DU3" s="134"/>
      <c r="DV3" s="2" t="s">
        <v>18</v>
      </c>
      <c r="DW3" s="2" t="s">
        <v>19</v>
      </c>
      <c r="DX3" s="2" t="s">
        <v>20</v>
      </c>
      <c r="DY3" s="2" t="s">
        <v>16</v>
      </c>
      <c r="DZ3" s="2" t="s">
        <v>17</v>
      </c>
      <c r="EA3" s="2" t="s">
        <v>18</v>
      </c>
      <c r="EB3" s="2" t="s">
        <v>19</v>
      </c>
      <c r="EC3" s="2" t="s">
        <v>20</v>
      </c>
      <c r="ED3" s="27" t="s">
        <v>16</v>
      </c>
      <c r="EE3" s="27" t="s">
        <v>17</v>
      </c>
      <c r="EF3" s="2" t="s">
        <v>18</v>
      </c>
      <c r="EG3" s="2" t="s">
        <v>19</v>
      </c>
      <c r="EH3" s="2" t="s">
        <v>20</v>
      </c>
      <c r="EI3" s="6" t="s">
        <v>16</v>
      </c>
    </row>
    <row r="4" spans="1:242" ht="16.899999999999999" customHeight="1" thickBot="1" x14ac:dyDescent="0.3">
      <c r="A4" s="117" t="s">
        <v>0</v>
      </c>
      <c r="B4" s="92" t="s">
        <v>1</v>
      </c>
      <c r="C4" s="93" t="s">
        <v>15</v>
      </c>
      <c r="D4" s="15" t="s">
        <v>30</v>
      </c>
      <c r="E4" s="43" t="s">
        <v>31</v>
      </c>
      <c r="F4" s="47" t="s">
        <v>32</v>
      </c>
      <c r="G4" s="46" t="s">
        <v>33</v>
      </c>
      <c r="H4" s="29" t="s">
        <v>34</v>
      </c>
      <c r="I4" s="29" t="s">
        <v>35</v>
      </c>
      <c r="J4" s="29" t="s">
        <v>36</v>
      </c>
      <c r="K4" s="22" t="s">
        <v>25</v>
      </c>
      <c r="L4" s="90">
        <v>27</v>
      </c>
      <c r="M4" s="2">
        <v>30</v>
      </c>
      <c r="N4" s="6">
        <v>31</v>
      </c>
      <c r="O4" s="5">
        <v>1</v>
      </c>
      <c r="P4" s="2">
        <v>2</v>
      </c>
      <c r="Q4" s="2">
        <v>3</v>
      </c>
      <c r="R4" s="2">
        <v>6</v>
      </c>
      <c r="S4" s="2">
        <v>7</v>
      </c>
      <c r="T4" s="2">
        <v>8</v>
      </c>
      <c r="U4" s="2">
        <v>9</v>
      </c>
      <c r="V4" s="2">
        <v>10</v>
      </c>
      <c r="W4" s="128">
        <v>13</v>
      </c>
      <c r="X4" s="134"/>
      <c r="Y4" s="2">
        <v>14</v>
      </c>
      <c r="Z4" s="128">
        <v>15</v>
      </c>
      <c r="AA4" s="134"/>
      <c r="AB4" s="2">
        <v>16</v>
      </c>
      <c r="AC4" s="2">
        <v>17</v>
      </c>
      <c r="AD4" s="2">
        <v>20</v>
      </c>
      <c r="AE4" s="2">
        <v>21</v>
      </c>
      <c r="AF4" s="2">
        <v>22</v>
      </c>
      <c r="AG4" s="2">
        <v>23</v>
      </c>
      <c r="AH4" s="2">
        <v>24</v>
      </c>
      <c r="AI4" s="128">
        <v>27</v>
      </c>
      <c r="AJ4" s="134"/>
      <c r="AK4" s="128">
        <v>28</v>
      </c>
      <c r="AL4" s="129"/>
      <c r="AM4" s="5">
        <v>1</v>
      </c>
      <c r="AN4" s="2">
        <v>2</v>
      </c>
      <c r="AO4" s="2">
        <v>3</v>
      </c>
      <c r="AP4" s="2">
        <v>6</v>
      </c>
      <c r="AQ4" s="128">
        <v>7</v>
      </c>
      <c r="AR4" s="134"/>
      <c r="AS4" s="2">
        <v>8</v>
      </c>
      <c r="AT4" s="2">
        <v>9</v>
      </c>
      <c r="AU4" s="2">
        <v>10</v>
      </c>
      <c r="AV4" s="2">
        <v>13</v>
      </c>
      <c r="AW4" s="2">
        <v>14</v>
      </c>
      <c r="AX4" s="128">
        <v>15</v>
      </c>
      <c r="AY4" s="134"/>
      <c r="AZ4" s="2">
        <v>16</v>
      </c>
      <c r="BA4" s="2">
        <v>17</v>
      </c>
      <c r="BB4" s="2">
        <v>20</v>
      </c>
      <c r="BC4" s="2">
        <v>21</v>
      </c>
      <c r="BD4" s="128">
        <v>22</v>
      </c>
      <c r="BE4" s="134"/>
      <c r="BF4" s="2">
        <v>23</v>
      </c>
      <c r="BG4" s="2">
        <v>24</v>
      </c>
      <c r="BH4" s="2">
        <v>27</v>
      </c>
      <c r="BI4" s="2">
        <v>28</v>
      </c>
      <c r="BJ4" s="128">
        <v>29</v>
      </c>
      <c r="BK4" s="134"/>
      <c r="BL4" s="2">
        <v>30</v>
      </c>
      <c r="BM4" s="6">
        <v>31</v>
      </c>
      <c r="BN4" s="32">
        <v>3</v>
      </c>
      <c r="BO4" s="128">
        <v>4</v>
      </c>
      <c r="BP4" s="134"/>
      <c r="BQ4" s="2">
        <v>5</v>
      </c>
      <c r="BR4" s="2">
        <v>6</v>
      </c>
      <c r="BS4" s="2">
        <v>7</v>
      </c>
      <c r="BT4" s="128">
        <v>11</v>
      </c>
      <c r="BU4" s="134"/>
      <c r="BV4" s="2">
        <v>12</v>
      </c>
      <c r="BW4" s="2">
        <v>13</v>
      </c>
      <c r="BX4" s="2">
        <v>14</v>
      </c>
      <c r="BY4" s="2">
        <v>17</v>
      </c>
      <c r="BZ4" s="2">
        <v>18</v>
      </c>
      <c r="CA4" s="2">
        <v>19</v>
      </c>
      <c r="CB4" s="2">
        <v>20</v>
      </c>
      <c r="CC4" s="2">
        <v>21</v>
      </c>
      <c r="CD4" s="2">
        <v>24</v>
      </c>
      <c r="CE4" s="2">
        <v>25</v>
      </c>
      <c r="CF4" s="2">
        <v>26</v>
      </c>
      <c r="CG4" s="2">
        <v>27</v>
      </c>
      <c r="CH4" s="27">
        <v>28</v>
      </c>
      <c r="CI4" s="135">
        <v>2</v>
      </c>
      <c r="CJ4" s="134"/>
      <c r="CK4" s="2">
        <v>3</v>
      </c>
      <c r="CL4" s="2">
        <v>4</v>
      </c>
      <c r="CM4" s="2">
        <v>5</v>
      </c>
      <c r="CN4" s="2">
        <v>8</v>
      </c>
      <c r="CO4" s="2">
        <v>9</v>
      </c>
      <c r="CP4" s="2">
        <v>10</v>
      </c>
      <c r="CQ4" s="2">
        <v>11</v>
      </c>
      <c r="CR4" s="2">
        <v>12</v>
      </c>
      <c r="CS4" s="128">
        <v>15</v>
      </c>
      <c r="CT4" s="134"/>
      <c r="CU4" s="128">
        <v>16</v>
      </c>
      <c r="CV4" s="134"/>
      <c r="CW4" s="2">
        <v>17</v>
      </c>
      <c r="CX4" s="2">
        <v>18</v>
      </c>
      <c r="CY4" s="2">
        <v>19</v>
      </c>
      <c r="CZ4" s="2">
        <v>22</v>
      </c>
      <c r="DA4" s="128">
        <v>23</v>
      </c>
      <c r="DB4" s="134"/>
      <c r="DC4" s="128">
        <v>24</v>
      </c>
      <c r="DD4" s="134"/>
      <c r="DE4" s="2">
        <v>25</v>
      </c>
      <c r="DF4" s="27">
        <v>26</v>
      </c>
      <c r="DG4" s="128">
        <v>29</v>
      </c>
      <c r="DH4" s="134"/>
      <c r="DI4" s="128">
        <v>30</v>
      </c>
      <c r="DJ4" s="134"/>
      <c r="DK4" s="6">
        <v>31</v>
      </c>
      <c r="DL4" s="5">
        <v>1</v>
      </c>
      <c r="DM4" s="2">
        <v>2</v>
      </c>
      <c r="DN4" s="2">
        <v>5</v>
      </c>
      <c r="DO4" s="2">
        <v>6</v>
      </c>
      <c r="DP4" s="2">
        <v>7</v>
      </c>
      <c r="DQ4" s="128">
        <v>8</v>
      </c>
      <c r="DR4" s="134"/>
      <c r="DS4" s="2">
        <v>9</v>
      </c>
      <c r="DT4" s="128">
        <v>12</v>
      </c>
      <c r="DU4" s="134"/>
      <c r="DV4" s="2">
        <v>13</v>
      </c>
      <c r="DW4" s="2">
        <v>14</v>
      </c>
      <c r="DX4" s="2">
        <v>15</v>
      </c>
      <c r="DY4" s="2">
        <v>16</v>
      </c>
      <c r="DZ4" s="2">
        <v>19</v>
      </c>
      <c r="EA4" s="2">
        <v>20</v>
      </c>
      <c r="EB4" s="2">
        <v>21</v>
      </c>
      <c r="EC4" s="2">
        <v>22</v>
      </c>
      <c r="ED4" s="2">
        <v>23</v>
      </c>
      <c r="EE4" s="2">
        <v>26</v>
      </c>
      <c r="EF4" s="27">
        <v>27</v>
      </c>
      <c r="EG4" s="2">
        <v>28</v>
      </c>
      <c r="EH4" s="2">
        <v>29</v>
      </c>
      <c r="EI4" s="6">
        <v>30</v>
      </c>
    </row>
    <row r="5" spans="1:242" ht="16.899999999999999" customHeight="1" thickBot="1" x14ac:dyDescent="0.3">
      <c r="A5" s="154"/>
      <c r="B5" s="154"/>
      <c r="C5" s="155"/>
      <c r="D5" s="158"/>
      <c r="E5" s="159"/>
      <c r="F5" s="159"/>
      <c r="G5" s="159"/>
      <c r="H5" s="159"/>
      <c r="I5" s="159"/>
      <c r="J5" s="160"/>
      <c r="K5" s="22"/>
      <c r="L5" s="2"/>
      <c r="M5" s="2"/>
      <c r="N5" s="6"/>
      <c r="O5" s="5"/>
      <c r="P5" s="36"/>
      <c r="Q5" s="36"/>
      <c r="R5" s="36"/>
      <c r="S5" s="36"/>
      <c r="T5" s="36"/>
      <c r="U5" s="36"/>
      <c r="V5" s="36"/>
      <c r="W5" s="94" t="s">
        <v>100</v>
      </c>
      <c r="X5" s="94" t="s">
        <v>101</v>
      </c>
      <c r="Y5" s="36"/>
      <c r="Z5" s="94" t="s">
        <v>100</v>
      </c>
      <c r="AA5" s="94" t="s">
        <v>101</v>
      </c>
      <c r="AB5" s="36"/>
      <c r="AC5" s="36"/>
      <c r="AD5" s="2"/>
      <c r="AE5" s="2"/>
      <c r="AF5" s="2"/>
      <c r="AG5" s="2"/>
      <c r="AH5" s="2"/>
      <c r="AI5" s="94" t="s">
        <v>100</v>
      </c>
      <c r="AJ5" s="94" t="s">
        <v>101</v>
      </c>
      <c r="AK5" s="94" t="s">
        <v>100</v>
      </c>
      <c r="AL5" s="94" t="s">
        <v>101</v>
      </c>
      <c r="AM5" s="5"/>
      <c r="AN5" s="2"/>
      <c r="AO5" s="2"/>
      <c r="AP5" s="2"/>
      <c r="AQ5" s="94" t="s">
        <v>100</v>
      </c>
      <c r="AR5" s="94" t="s">
        <v>101</v>
      </c>
      <c r="AS5" s="2"/>
      <c r="AT5" s="2"/>
      <c r="AU5" s="2"/>
      <c r="AV5" s="2"/>
      <c r="AW5" s="2"/>
      <c r="AX5" s="94" t="s">
        <v>100</v>
      </c>
      <c r="AY5" s="94" t="s">
        <v>101</v>
      </c>
      <c r="AZ5" s="2"/>
      <c r="BA5" s="2"/>
      <c r="BB5" s="2"/>
      <c r="BC5" s="2"/>
      <c r="BD5" s="94" t="s">
        <v>100</v>
      </c>
      <c r="BE5" s="94" t="s">
        <v>101</v>
      </c>
      <c r="BF5" s="2"/>
      <c r="BG5" s="2"/>
      <c r="BH5" s="2"/>
      <c r="BI5" s="2"/>
      <c r="BJ5" s="94" t="s">
        <v>100</v>
      </c>
      <c r="BK5" s="94" t="s">
        <v>101</v>
      </c>
      <c r="BL5" s="2"/>
      <c r="BM5" s="6"/>
      <c r="BN5" s="32"/>
      <c r="BO5" s="94" t="s">
        <v>100</v>
      </c>
      <c r="BP5" s="94" t="s">
        <v>101</v>
      </c>
      <c r="BQ5" s="2"/>
      <c r="BR5" s="2"/>
      <c r="BS5" s="2"/>
      <c r="BT5" s="94" t="s">
        <v>100</v>
      </c>
      <c r="BU5" s="94" t="s">
        <v>101</v>
      </c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7"/>
      <c r="CI5" s="94" t="s">
        <v>100</v>
      </c>
      <c r="CJ5" s="94" t="s">
        <v>101</v>
      </c>
      <c r="CK5" s="2"/>
      <c r="CL5" s="2"/>
      <c r="CM5" s="2"/>
      <c r="CN5" s="2"/>
      <c r="CO5" s="2"/>
      <c r="CP5" s="2"/>
      <c r="CQ5" s="2"/>
      <c r="CR5" s="2"/>
      <c r="CS5" s="94" t="s">
        <v>100</v>
      </c>
      <c r="CT5" s="94" t="s">
        <v>101</v>
      </c>
      <c r="CU5" s="94" t="s">
        <v>100</v>
      </c>
      <c r="CV5" s="94" t="s">
        <v>101</v>
      </c>
      <c r="CW5" s="2"/>
      <c r="CX5" s="2"/>
      <c r="CY5" s="2"/>
      <c r="CZ5" s="2"/>
      <c r="DA5" s="94" t="s">
        <v>100</v>
      </c>
      <c r="DB5" s="94" t="s">
        <v>101</v>
      </c>
      <c r="DC5" s="94" t="s">
        <v>100</v>
      </c>
      <c r="DD5" s="94" t="s">
        <v>101</v>
      </c>
      <c r="DE5" s="2"/>
      <c r="DF5" s="27"/>
      <c r="DG5" s="94" t="s">
        <v>100</v>
      </c>
      <c r="DH5" s="94" t="s">
        <v>101</v>
      </c>
      <c r="DI5" s="94" t="s">
        <v>100</v>
      </c>
      <c r="DJ5" s="94" t="s">
        <v>101</v>
      </c>
      <c r="DK5" s="6"/>
      <c r="DL5" s="5"/>
      <c r="DM5" s="2"/>
      <c r="DN5" s="2"/>
      <c r="DO5" s="2"/>
      <c r="DP5" s="2"/>
      <c r="DQ5" s="94" t="s">
        <v>100</v>
      </c>
      <c r="DR5" s="94" t="s">
        <v>101</v>
      </c>
      <c r="DS5" s="2"/>
      <c r="DT5" s="94" t="s">
        <v>100</v>
      </c>
      <c r="DU5" s="94" t="s">
        <v>101</v>
      </c>
      <c r="DV5" s="2"/>
      <c r="DW5" s="2"/>
      <c r="DX5" s="2"/>
      <c r="DY5" s="2"/>
      <c r="DZ5" s="2"/>
      <c r="EA5" s="2"/>
      <c r="EB5" s="2"/>
      <c r="EC5" s="2"/>
      <c r="ED5" s="2"/>
      <c r="EE5" s="2"/>
      <c r="EF5" s="27"/>
      <c r="EG5" s="27"/>
      <c r="EH5" s="27"/>
      <c r="EI5" s="6"/>
    </row>
    <row r="6" spans="1:242" s="9" customFormat="1" ht="30.75" thickBot="1" x14ac:dyDescent="0.3">
      <c r="A6" s="118" t="s">
        <v>28</v>
      </c>
      <c r="B6" s="103" t="s">
        <v>29</v>
      </c>
      <c r="C6" s="104"/>
      <c r="D6" s="156"/>
      <c r="E6" s="156"/>
      <c r="F6" s="156"/>
      <c r="G6" s="156"/>
      <c r="H6" s="156"/>
      <c r="I6" s="156"/>
      <c r="J6" s="157"/>
      <c r="K6" s="23"/>
      <c r="L6" s="25"/>
      <c r="M6" s="16"/>
      <c r="N6" s="26"/>
      <c r="O6" s="25"/>
      <c r="P6" s="91"/>
      <c r="Q6" s="91"/>
      <c r="R6" s="91"/>
      <c r="S6" s="91"/>
      <c r="T6" s="91"/>
      <c r="U6" s="91"/>
      <c r="V6" s="91"/>
      <c r="W6" s="91"/>
      <c r="X6" s="16"/>
      <c r="Y6" s="16"/>
      <c r="Z6" s="16"/>
      <c r="AA6" s="16"/>
      <c r="AB6" s="91"/>
      <c r="AC6" s="91"/>
      <c r="AD6" s="16"/>
      <c r="AE6" s="16"/>
      <c r="AF6" s="16"/>
      <c r="AG6" s="16"/>
      <c r="AH6" s="16"/>
      <c r="AI6" s="16"/>
      <c r="AJ6" s="16"/>
      <c r="AK6" s="24"/>
      <c r="AL6" s="26"/>
      <c r="AM6" s="25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26"/>
      <c r="BN6" s="33"/>
      <c r="BO6" s="33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24"/>
      <c r="CI6" s="25"/>
      <c r="CJ6" s="33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24"/>
      <c r="DG6" s="24"/>
      <c r="DH6" s="24"/>
      <c r="DI6" s="24"/>
      <c r="DJ6" s="24"/>
      <c r="DK6" s="26"/>
      <c r="DL6" s="25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24"/>
      <c r="EG6" s="24"/>
      <c r="EH6" s="24"/>
      <c r="EI6" s="26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</row>
    <row r="7" spans="1:242" ht="15" x14ac:dyDescent="0.25">
      <c r="A7" s="169" t="s">
        <v>2</v>
      </c>
      <c r="B7" s="168" t="s">
        <v>48</v>
      </c>
      <c r="C7" s="56" t="s">
        <v>103</v>
      </c>
      <c r="D7" s="102">
        <v>3</v>
      </c>
      <c r="E7" s="66">
        <v>3</v>
      </c>
      <c r="F7" s="70">
        <v>3</v>
      </c>
      <c r="G7" s="74">
        <v>3</v>
      </c>
      <c r="H7" s="95"/>
      <c r="I7" s="95"/>
      <c r="J7" s="95"/>
      <c r="K7" s="166">
        <f>SUM(D7:J27)</f>
        <v>309</v>
      </c>
      <c r="L7" s="5"/>
      <c r="M7" s="2"/>
      <c r="N7" s="6"/>
      <c r="O7" s="90"/>
      <c r="P7" s="2"/>
      <c r="Q7" s="20">
        <v>3</v>
      </c>
      <c r="R7" s="2"/>
      <c r="S7" s="2"/>
      <c r="T7" s="2"/>
      <c r="U7" s="2"/>
      <c r="V7" s="21">
        <v>3</v>
      </c>
      <c r="W7" s="2"/>
      <c r="X7" s="2"/>
      <c r="Y7" s="96">
        <v>3</v>
      </c>
      <c r="Z7" s="2"/>
      <c r="AA7" s="2"/>
      <c r="AB7" s="2"/>
      <c r="AC7" s="2"/>
      <c r="AD7" s="44">
        <v>3</v>
      </c>
      <c r="AE7" s="2"/>
      <c r="AF7" s="2"/>
      <c r="AG7" s="2"/>
      <c r="AH7" s="2"/>
      <c r="AI7" s="2"/>
      <c r="AJ7" s="2"/>
      <c r="AK7" s="27"/>
      <c r="AL7" s="6"/>
      <c r="AM7" s="5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6"/>
      <c r="BN7" s="32"/>
      <c r="BO7" s="3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7"/>
      <c r="CI7" s="5"/>
      <c r="CJ7" s="3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7"/>
      <c r="DG7" s="27"/>
      <c r="DH7" s="27"/>
      <c r="DI7" s="27"/>
      <c r="DJ7" s="27"/>
      <c r="DK7" s="6"/>
      <c r="DL7" s="5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7"/>
      <c r="EG7" s="27"/>
      <c r="EH7" s="27"/>
      <c r="EI7" s="6"/>
      <c r="EJ7"/>
      <c r="EK7"/>
      <c r="EL7"/>
      <c r="EM7"/>
    </row>
    <row r="8" spans="1:242" ht="16.149999999999999" customHeight="1" x14ac:dyDescent="0.25">
      <c r="A8" s="136"/>
      <c r="B8" s="168"/>
      <c r="C8" s="109" t="s">
        <v>104</v>
      </c>
      <c r="D8" s="102">
        <v>3</v>
      </c>
      <c r="E8" s="67">
        <v>3</v>
      </c>
      <c r="F8" s="71">
        <v>3</v>
      </c>
      <c r="G8" s="75">
        <v>3</v>
      </c>
      <c r="H8" s="78">
        <v>6</v>
      </c>
      <c r="I8" s="82">
        <v>6</v>
      </c>
      <c r="J8" s="86">
        <v>6</v>
      </c>
      <c r="K8" s="126"/>
      <c r="L8" s="5"/>
      <c r="M8" s="2"/>
      <c r="N8" s="6"/>
      <c r="O8" s="90"/>
      <c r="P8" s="2"/>
      <c r="Q8" s="20">
        <v>3</v>
      </c>
      <c r="R8" s="18">
        <v>6</v>
      </c>
      <c r="S8" s="2"/>
      <c r="T8" s="2"/>
      <c r="U8" s="2"/>
      <c r="V8" s="21">
        <v>3</v>
      </c>
      <c r="W8" s="2"/>
      <c r="X8" s="2"/>
      <c r="Y8" s="96">
        <v>3</v>
      </c>
      <c r="Z8" s="170">
        <v>6</v>
      </c>
      <c r="AA8" s="170"/>
      <c r="AB8" s="2"/>
      <c r="AC8" s="2"/>
      <c r="AD8" s="44">
        <v>3</v>
      </c>
      <c r="AE8" s="2"/>
      <c r="AF8" s="2"/>
      <c r="AG8" s="2"/>
      <c r="AH8" s="2"/>
      <c r="AI8" s="2"/>
      <c r="AJ8" s="2"/>
      <c r="AK8" s="27"/>
      <c r="AL8" s="6"/>
      <c r="AM8" s="98">
        <v>6</v>
      </c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6"/>
      <c r="BN8" s="32"/>
      <c r="BO8" s="3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7"/>
      <c r="CI8" s="5"/>
      <c r="CJ8" s="3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7"/>
      <c r="DG8" s="27"/>
      <c r="DH8" s="27"/>
      <c r="DI8" s="27"/>
      <c r="DJ8" s="27"/>
      <c r="DK8" s="6"/>
      <c r="DL8" s="5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7"/>
      <c r="EG8" s="27"/>
      <c r="EH8" s="27"/>
      <c r="EI8" s="6"/>
      <c r="EJ8"/>
      <c r="EK8"/>
      <c r="EL8"/>
      <c r="EM8"/>
    </row>
    <row r="9" spans="1:242" ht="30" x14ac:dyDescent="0.25">
      <c r="A9" s="136"/>
      <c r="B9" s="168"/>
      <c r="C9" s="109" t="s">
        <v>105</v>
      </c>
      <c r="D9" s="100"/>
      <c r="E9" s="64"/>
      <c r="F9" s="64"/>
      <c r="G9" s="64"/>
      <c r="H9" s="79">
        <v>3</v>
      </c>
      <c r="I9" s="83">
        <v>3</v>
      </c>
      <c r="J9" s="87">
        <v>3</v>
      </c>
      <c r="K9" s="126"/>
      <c r="L9" s="5"/>
      <c r="M9" s="2"/>
      <c r="N9" s="6"/>
      <c r="O9" s="90"/>
      <c r="P9" s="2"/>
      <c r="Q9" s="2"/>
      <c r="R9" s="2"/>
      <c r="S9" s="2"/>
      <c r="T9" s="2"/>
      <c r="U9" s="2"/>
      <c r="V9" s="37">
        <v>3</v>
      </c>
      <c r="W9" s="2"/>
      <c r="X9" s="2"/>
      <c r="Y9" s="27"/>
      <c r="Z9" s="2"/>
      <c r="AA9" s="2"/>
      <c r="AB9" s="38">
        <v>3</v>
      </c>
      <c r="AC9" s="2"/>
      <c r="AD9" s="32"/>
      <c r="AE9" s="2"/>
      <c r="AF9" s="2"/>
      <c r="AG9" s="2"/>
      <c r="AH9" s="2"/>
      <c r="AI9" s="2"/>
      <c r="AJ9" s="2"/>
      <c r="AK9" s="2"/>
      <c r="AL9" s="114">
        <v>3</v>
      </c>
      <c r="AM9" s="5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6"/>
      <c r="BN9" s="32"/>
      <c r="BO9" s="3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7"/>
      <c r="CI9" s="5"/>
      <c r="CJ9" s="3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7"/>
      <c r="DG9" s="27"/>
      <c r="DH9" s="27"/>
      <c r="DI9" s="27"/>
      <c r="DJ9" s="27"/>
      <c r="DK9" s="6"/>
      <c r="DL9" s="5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7"/>
      <c r="EG9" s="27"/>
      <c r="EH9" s="27"/>
      <c r="EI9" s="6"/>
      <c r="EJ9"/>
      <c r="EK9"/>
      <c r="EL9"/>
      <c r="EM9"/>
    </row>
    <row r="10" spans="1:242" ht="15" x14ac:dyDescent="0.25">
      <c r="A10" s="137"/>
      <c r="B10" s="168"/>
      <c r="C10" s="109" t="s">
        <v>106</v>
      </c>
      <c r="D10" s="100"/>
      <c r="E10" s="64"/>
      <c r="F10" s="64"/>
      <c r="G10" s="64"/>
      <c r="H10" s="78">
        <v>3</v>
      </c>
      <c r="I10" s="82">
        <v>3</v>
      </c>
      <c r="J10" s="86">
        <v>3</v>
      </c>
      <c r="K10" s="126"/>
      <c r="L10" s="5"/>
      <c r="M10" s="2"/>
      <c r="N10" s="6"/>
      <c r="O10" s="5"/>
      <c r="P10" s="2"/>
      <c r="Q10" s="2"/>
      <c r="R10" s="2"/>
      <c r="S10" s="42"/>
      <c r="T10" s="42"/>
      <c r="U10" s="42"/>
      <c r="V10" s="37">
        <v>3</v>
      </c>
      <c r="W10" s="42"/>
      <c r="X10" s="42"/>
      <c r="Y10" s="97"/>
      <c r="Z10" s="2"/>
      <c r="AA10" s="2"/>
      <c r="AB10" s="38">
        <v>3</v>
      </c>
      <c r="AC10" s="2"/>
      <c r="AD10" s="2"/>
      <c r="AE10" s="2"/>
      <c r="AF10" s="2"/>
      <c r="AG10" s="2"/>
      <c r="AH10" s="2"/>
      <c r="AI10" s="2"/>
      <c r="AJ10" s="2"/>
      <c r="AK10" s="63">
        <v>3</v>
      </c>
      <c r="AL10" s="115"/>
      <c r="AM10" s="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6"/>
      <c r="BN10" s="32"/>
      <c r="BO10" s="3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7"/>
      <c r="CI10" s="5"/>
      <c r="CJ10" s="3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7"/>
      <c r="DG10" s="27"/>
      <c r="DH10" s="27"/>
      <c r="DI10" s="27"/>
      <c r="DJ10" s="27"/>
      <c r="DK10" s="6"/>
      <c r="DL10" s="5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7"/>
      <c r="EG10" s="27"/>
      <c r="EH10" s="27"/>
      <c r="EI10" s="6"/>
      <c r="EJ10"/>
      <c r="EK10"/>
      <c r="EL10"/>
      <c r="EM10"/>
    </row>
    <row r="11" spans="1:242" ht="15" x14ac:dyDescent="0.25">
      <c r="A11" s="119" t="s">
        <v>3</v>
      </c>
      <c r="B11" s="31" t="s">
        <v>49</v>
      </c>
      <c r="C11" s="56" t="s">
        <v>103</v>
      </c>
      <c r="D11" s="100"/>
      <c r="E11" s="64"/>
      <c r="F11" s="64"/>
      <c r="G11" s="64"/>
      <c r="H11" s="78">
        <v>3</v>
      </c>
      <c r="I11" s="82">
        <v>3</v>
      </c>
      <c r="J11" s="86">
        <v>3</v>
      </c>
      <c r="K11" s="126"/>
      <c r="L11" s="5"/>
      <c r="M11" s="2"/>
      <c r="N11" s="6"/>
      <c r="O11" s="5"/>
      <c r="P11" s="2"/>
      <c r="Q11" s="2"/>
      <c r="R11" s="2"/>
      <c r="S11" s="2"/>
      <c r="T11" s="2"/>
      <c r="U11" s="2"/>
      <c r="V11" s="2"/>
      <c r="W11" s="2"/>
      <c r="X11" s="2"/>
      <c r="Y11" s="2"/>
      <c r="Z11" s="37">
        <v>3</v>
      </c>
      <c r="AA11" s="2"/>
      <c r="AB11" s="2"/>
      <c r="AC11" s="2"/>
      <c r="AD11" s="2"/>
      <c r="AE11" s="2"/>
      <c r="AF11" s="2"/>
      <c r="AG11" s="2"/>
      <c r="AH11" s="2"/>
      <c r="AI11" s="38">
        <v>3</v>
      </c>
      <c r="AJ11" s="2"/>
      <c r="AK11" s="2"/>
      <c r="AL11" s="100"/>
      <c r="AM11" s="5"/>
      <c r="AN11" s="2"/>
      <c r="AO11" s="2"/>
      <c r="AP11" s="19">
        <v>3</v>
      </c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"/>
      <c r="BN11" s="32"/>
      <c r="BO11" s="3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7"/>
      <c r="CI11" s="5"/>
      <c r="CJ11" s="3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7"/>
      <c r="DG11" s="27"/>
      <c r="DH11" s="27"/>
      <c r="DI11" s="27"/>
      <c r="DJ11" s="27"/>
      <c r="DK11" s="6"/>
      <c r="DL11" s="5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7"/>
      <c r="EG11" s="27"/>
      <c r="EH11" s="27"/>
      <c r="EI11" s="6"/>
      <c r="EJ11"/>
      <c r="EK11"/>
      <c r="EL11"/>
      <c r="EM11"/>
    </row>
    <row r="12" spans="1:242" ht="15" x14ac:dyDescent="0.25">
      <c r="A12" s="119" t="s">
        <v>4</v>
      </c>
      <c r="B12" s="30" t="s">
        <v>50</v>
      </c>
      <c r="C12" s="109" t="s">
        <v>104</v>
      </c>
      <c r="D12" s="102">
        <v>3</v>
      </c>
      <c r="E12" s="67">
        <v>3</v>
      </c>
      <c r="F12" s="71">
        <v>3</v>
      </c>
      <c r="G12" s="75">
        <v>3</v>
      </c>
      <c r="H12" s="64"/>
      <c r="I12" s="64"/>
      <c r="J12" s="64"/>
      <c r="K12" s="126"/>
      <c r="L12" s="5"/>
      <c r="M12" s="2"/>
      <c r="N12" s="6"/>
      <c r="O12" s="5"/>
      <c r="P12" s="2"/>
      <c r="Q12" s="2"/>
      <c r="R12" s="2"/>
      <c r="S12" s="2"/>
      <c r="T12" s="2"/>
      <c r="U12" s="2"/>
      <c r="V12" s="2"/>
      <c r="W12" s="21">
        <v>3</v>
      </c>
      <c r="X12" s="20">
        <v>3</v>
      </c>
      <c r="Y12" s="2"/>
      <c r="AA12" s="2"/>
      <c r="AB12" s="2"/>
      <c r="AC12" s="2"/>
      <c r="AD12" s="2"/>
      <c r="AE12" s="2"/>
      <c r="AF12" s="2"/>
      <c r="AG12" s="2"/>
      <c r="AH12" s="2"/>
      <c r="AI12" s="44">
        <v>3</v>
      </c>
      <c r="AJ12" s="48">
        <v>3</v>
      </c>
      <c r="AK12" s="27"/>
      <c r="AL12" s="6"/>
      <c r="AM12" s="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"/>
      <c r="BN12" s="32"/>
      <c r="BO12" s="3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7"/>
      <c r="CI12" s="5"/>
      <c r="CJ12" s="3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7"/>
      <c r="DG12" s="27"/>
      <c r="DH12" s="27"/>
      <c r="DI12" s="27"/>
      <c r="DJ12" s="27"/>
      <c r="DK12" s="6"/>
      <c r="DL12" s="5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7"/>
      <c r="EG12" s="27"/>
      <c r="EH12" s="27"/>
      <c r="EI12" s="6"/>
      <c r="EJ12"/>
      <c r="EK12"/>
      <c r="EL12"/>
      <c r="EM12"/>
    </row>
    <row r="13" spans="1:242" ht="15" x14ac:dyDescent="0.25">
      <c r="A13" s="163" t="s">
        <v>5</v>
      </c>
      <c r="B13" s="161" t="s">
        <v>51</v>
      </c>
      <c r="C13" s="53" t="s">
        <v>107</v>
      </c>
      <c r="D13" s="102">
        <v>3</v>
      </c>
      <c r="E13" s="67">
        <v>3</v>
      </c>
      <c r="F13" s="71">
        <v>3</v>
      </c>
      <c r="G13" s="75">
        <v>3</v>
      </c>
      <c r="H13" s="64"/>
      <c r="I13" s="64"/>
      <c r="J13" s="64"/>
      <c r="K13" s="126"/>
      <c r="L13" s="5"/>
      <c r="M13" s="2"/>
      <c r="N13" s="6"/>
      <c r="O13" s="5"/>
      <c r="P13" s="2"/>
      <c r="Q13" s="2"/>
      <c r="R13" s="2"/>
      <c r="S13" s="2"/>
      <c r="T13" s="2"/>
      <c r="U13" s="2"/>
      <c r="V13" s="2"/>
      <c r="W13" s="20">
        <v>3</v>
      </c>
      <c r="X13" s="21">
        <v>3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48">
        <v>3</v>
      </c>
      <c r="AJ13" s="44">
        <v>3</v>
      </c>
      <c r="AK13" s="27"/>
      <c r="AL13" s="6"/>
      <c r="AM13" s="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"/>
      <c r="BN13" s="32"/>
      <c r="BO13" s="3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7"/>
      <c r="CI13" s="5"/>
      <c r="CJ13" s="3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7"/>
      <c r="DG13" s="27"/>
      <c r="DH13" s="27"/>
      <c r="DI13" s="27"/>
      <c r="DJ13" s="27"/>
      <c r="DK13" s="6"/>
      <c r="DL13" s="5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7"/>
      <c r="EG13" s="27"/>
      <c r="EH13" s="27"/>
      <c r="EI13" s="6"/>
      <c r="EJ13"/>
      <c r="EK13"/>
      <c r="EL13"/>
      <c r="EM13"/>
    </row>
    <row r="14" spans="1:242" ht="15" x14ac:dyDescent="0.25">
      <c r="A14" s="137"/>
      <c r="B14" s="162"/>
      <c r="C14" s="53" t="s">
        <v>108</v>
      </c>
      <c r="D14" s="100"/>
      <c r="E14" s="64"/>
      <c r="F14" s="64"/>
      <c r="G14" s="64"/>
      <c r="H14" s="78">
        <v>3</v>
      </c>
      <c r="I14" s="82">
        <v>3</v>
      </c>
      <c r="J14" s="86">
        <v>3</v>
      </c>
      <c r="K14" s="126"/>
      <c r="L14" s="5"/>
      <c r="M14" s="2"/>
      <c r="N14" s="6"/>
      <c r="O14" s="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37">
        <v>3</v>
      </c>
      <c r="AJ14" s="2"/>
      <c r="AK14" s="27"/>
      <c r="AL14" s="6"/>
      <c r="AM14" s="5"/>
      <c r="AN14" s="38">
        <v>3</v>
      </c>
      <c r="AO14" s="2"/>
      <c r="AP14" s="2"/>
      <c r="AQ14" s="2"/>
      <c r="AR14" s="2"/>
      <c r="AS14" s="2"/>
      <c r="AT14" s="2"/>
      <c r="AU14" s="2"/>
      <c r="AV14" s="2"/>
      <c r="AW14" s="2"/>
      <c r="AX14" s="19">
        <v>3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"/>
      <c r="BN14" s="32"/>
      <c r="BO14" s="3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7"/>
      <c r="CI14" s="5"/>
      <c r="CJ14" s="3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7"/>
      <c r="DG14" s="27"/>
      <c r="DH14" s="27"/>
      <c r="DI14" s="27"/>
      <c r="DJ14" s="27"/>
      <c r="DK14" s="6"/>
      <c r="DL14" s="5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7"/>
      <c r="EG14" s="27"/>
      <c r="EH14" s="27"/>
      <c r="EI14" s="6"/>
      <c r="EJ14"/>
      <c r="EK14"/>
      <c r="EL14"/>
      <c r="EM14"/>
    </row>
    <row r="15" spans="1:242" ht="15" x14ac:dyDescent="0.25">
      <c r="A15" s="136" t="s">
        <v>38</v>
      </c>
      <c r="B15" s="161" t="s">
        <v>52</v>
      </c>
      <c r="C15" s="53" t="s">
        <v>116</v>
      </c>
      <c r="D15" s="102">
        <v>3</v>
      </c>
      <c r="E15" s="67">
        <v>3</v>
      </c>
      <c r="F15" s="71">
        <v>3</v>
      </c>
      <c r="G15" s="75">
        <v>3</v>
      </c>
      <c r="H15" s="78">
        <v>3</v>
      </c>
      <c r="I15" s="82">
        <v>3</v>
      </c>
      <c r="J15" s="86">
        <v>3</v>
      </c>
      <c r="K15" s="126"/>
      <c r="L15" s="5"/>
      <c r="M15" s="2"/>
      <c r="N15" s="6"/>
      <c r="O15" s="5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7">
        <v>3</v>
      </c>
      <c r="AB15" s="2"/>
      <c r="AC15" s="2"/>
      <c r="AD15" s="2"/>
      <c r="AE15" s="2"/>
      <c r="AF15" s="2"/>
      <c r="AG15" s="2"/>
      <c r="AH15" s="2"/>
      <c r="AI15" s="2"/>
      <c r="AJ15" s="38">
        <v>3</v>
      </c>
      <c r="AK15" s="101"/>
      <c r="AL15" s="6"/>
      <c r="AM15" s="5"/>
      <c r="AN15" s="2"/>
      <c r="AO15" s="45"/>
      <c r="AP15" s="2"/>
      <c r="AQ15" s="21">
        <v>3</v>
      </c>
      <c r="AR15" s="20">
        <v>3</v>
      </c>
      <c r="AS15" s="2"/>
      <c r="AT15" s="2"/>
      <c r="AU15" s="2"/>
      <c r="AV15" s="19">
        <v>3</v>
      </c>
      <c r="AW15" s="2"/>
      <c r="AX15" s="44">
        <v>3</v>
      </c>
      <c r="AY15" s="48">
        <v>3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"/>
      <c r="BN15" s="32"/>
      <c r="BO15" s="3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7"/>
      <c r="CI15" s="5"/>
      <c r="CJ15" s="3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7"/>
      <c r="DG15" s="27"/>
      <c r="DH15" s="27"/>
      <c r="DI15" s="27"/>
      <c r="DJ15" s="27"/>
      <c r="DK15" s="6"/>
      <c r="DL15" s="5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7"/>
      <c r="EG15" s="27"/>
      <c r="EH15" s="27"/>
      <c r="EI15" s="6"/>
    </row>
    <row r="16" spans="1:242" ht="15" x14ac:dyDescent="0.25">
      <c r="A16" s="137"/>
      <c r="B16" s="162"/>
      <c r="C16" s="53" t="s">
        <v>107</v>
      </c>
      <c r="D16" s="100"/>
      <c r="E16" s="64"/>
      <c r="F16" s="64"/>
      <c r="G16" s="64"/>
      <c r="H16" s="78">
        <v>6</v>
      </c>
      <c r="I16" s="82">
        <v>6</v>
      </c>
      <c r="J16" s="86">
        <v>6</v>
      </c>
      <c r="K16" s="126"/>
      <c r="L16" s="5"/>
      <c r="M16" s="2"/>
      <c r="N16" s="6"/>
      <c r="O16" s="5"/>
      <c r="P16" s="2"/>
      <c r="Q16" s="2"/>
      <c r="R16" s="2"/>
      <c r="S16" s="2"/>
      <c r="T16" s="2"/>
      <c r="U16" s="39"/>
      <c r="V16" s="2"/>
      <c r="W16" s="2"/>
      <c r="X16" s="2"/>
      <c r="Y16" s="2"/>
      <c r="Z16" s="2"/>
      <c r="AA16" s="2"/>
      <c r="AB16" s="37">
        <v>6</v>
      </c>
      <c r="AC16" s="2"/>
      <c r="AD16" s="2"/>
      <c r="AE16" s="2"/>
      <c r="AF16" s="2"/>
      <c r="AG16" s="2"/>
      <c r="AH16" s="2"/>
      <c r="AI16" s="2"/>
      <c r="AJ16" s="2"/>
      <c r="AK16" s="130">
        <v>6</v>
      </c>
      <c r="AL16" s="131"/>
      <c r="AM16" s="5"/>
      <c r="AN16" s="2"/>
      <c r="AO16" s="45"/>
      <c r="AP16" s="2"/>
      <c r="AQ16" s="172">
        <v>6</v>
      </c>
      <c r="AR16" s="173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"/>
      <c r="BN16" s="32"/>
      <c r="BO16" s="3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7"/>
      <c r="CI16" s="5"/>
      <c r="CJ16" s="3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7"/>
      <c r="DG16" s="27"/>
      <c r="DH16" s="27"/>
      <c r="DI16" s="27"/>
      <c r="DJ16" s="27"/>
      <c r="DK16" s="6"/>
      <c r="DL16" s="5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7"/>
      <c r="EG16" s="27"/>
      <c r="EH16" s="27"/>
      <c r="EI16" s="6"/>
    </row>
    <row r="17" spans="1:242" ht="15" x14ac:dyDescent="0.25">
      <c r="A17" s="105" t="s">
        <v>39</v>
      </c>
      <c r="B17" s="49" t="s">
        <v>53</v>
      </c>
      <c r="C17" s="53" t="s">
        <v>113</v>
      </c>
      <c r="D17" s="102">
        <v>6</v>
      </c>
      <c r="E17" s="67">
        <v>6</v>
      </c>
      <c r="F17" s="71">
        <v>6</v>
      </c>
      <c r="G17" s="75">
        <v>6</v>
      </c>
      <c r="H17" s="64"/>
      <c r="I17" s="64"/>
      <c r="J17" s="64"/>
      <c r="K17" s="126"/>
      <c r="L17" s="5"/>
      <c r="M17" s="2"/>
      <c r="N17" s="6"/>
      <c r="O17" s="5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7"/>
      <c r="AL17" s="6"/>
      <c r="AM17" s="5"/>
      <c r="AN17" s="20">
        <v>6</v>
      </c>
      <c r="AO17" s="45"/>
      <c r="AP17" s="2"/>
      <c r="AQ17" s="2"/>
      <c r="AR17" s="2"/>
      <c r="AS17" s="2"/>
      <c r="AT17" s="48">
        <v>6</v>
      </c>
      <c r="AU17" s="2"/>
      <c r="AV17" s="2"/>
      <c r="AW17" s="2"/>
      <c r="AX17" s="2"/>
      <c r="AY17" s="2"/>
      <c r="AZ17" s="21">
        <v>6</v>
      </c>
      <c r="BA17" s="2"/>
      <c r="BB17" s="2"/>
      <c r="BC17" s="2"/>
      <c r="BD17" s="2"/>
      <c r="BE17" s="2"/>
      <c r="BF17" s="44">
        <v>6</v>
      </c>
      <c r="BG17" s="2"/>
      <c r="BH17" s="2"/>
      <c r="BI17" s="2"/>
      <c r="BJ17" s="2"/>
      <c r="BK17" s="2"/>
      <c r="BL17" s="2"/>
      <c r="BM17" s="6"/>
      <c r="BN17" s="32"/>
      <c r="BO17" s="3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7"/>
      <c r="CI17" s="5"/>
      <c r="CJ17" s="3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7"/>
      <c r="DG17" s="27"/>
      <c r="DH17" s="27"/>
      <c r="DI17" s="27"/>
      <c r="DJ17" s="27"/>
      <c r="DK17" s="6"/>
      <c r="DL17" s="5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7"/>
      <c r="EG17" s="27"/>
      <c r="EH17" s="27"/>
      <c r="EI17" s="6"/>
    </row>
    <row r="18" spans="1:242" ht="15" x14ac:dyDescent="0.25">
      <c r="A18" s="105" t="s">
        <v>40</v>
      </c>
      <c r="B18" s="49" t="s">
        <v>54</v>
      </c>
      <c r="C18" s="53" t="s">
        <v>115</v>
      </c>
      <c r="D18" s="102">
        <v>3</v>
      </c>
      <c r="E18" s="67">
        <v>3</v>
      </c>
      <c r="F18" s="71">
        <v>3</v>
      </c>
      <c r="G18" s="75">
        <v>3</v>
      </c>
      <c r="H18" s="64"/>
      <c r="I18" s="64"/>
      <c r="J18" s="64"/>
      <c r="K18" s="126"/>
      <c r="L18" s="5"/>
      <c r="M18" s="2"/>
      <c r="N18" s="6"/>
      <c r="O18" s="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7"/>
      <c r="AL18" s="6"/>
      <c r="AM18" s="5"/>
      <c r="AN18" s="2"/>
      <c r="AO18" s="45"/>
      <c r="AP18" s="2"/>
      <c r="AQ18" s="20">
        <v>3</v>
      </c>
      <c r="AR18" s="21">
        <v>3</v>
      </c>
      <c r="AS18" s="2"/>
      <c r="AT18" s="2"/>
      <c r="AU18" s="2"/>
      <c r="AV18" s="2"/>
      <c r="AW18" s="2"/>
      <c r="AX18" s="48">
        <v>3</v>
      </c>
      <c r="AY18" s="44">
        <v>3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6"/>
      <c r="BN18" s="32"/>
      <c r="BO18" s="3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7"/>
      <c r="CI18" s="5"/>
      <c r="CJ18" s="3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7"/>
      <c r="DG18" s="27"/>
      <c r="DH18" s="27"/>
      <c r="DI18" s="27"/>
      <c r="DJ18" s="27"/>
      <c r="DK18" s="6"/>
      <c r="DL18" s="5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7"/>
      <c r="EG18" s="27"/>
      <c r="EH18" s="27"/>
      <c r="EI18" s="6"/>
    </row>
    <row r="19" spans="1:242" ht="15" x14ac:dyDescent="0.25">
      <c r="A19" s="119" t="s">
        <v>41</v>
      </c>
      <c r="B19" s="49" t="s">
        <v>83</v>
      </c>
      <c r="C19" s="53" t="s">
        <v>115</v>
      </c>
      <c r="D19" s="102">
        <v>3</v>
      </c>
      <c r="E19" s="67">
        <v>3</v>
      </c>
      <c r="F19" s="71">
        <v>3</v>
      </c>
      <c r="G19" s="75">
        <v>3</v>
      </c>
      <c r="H19" s="64"/>
      <c r="I19" s="64"/>
      <c r="J19" s="64"/>
      <c r="K19" s="126"/>
      <c r="L19" s="5"/>
      <c r="M19" s="2"/>
      <c r="N19" s="6"/>
      <c r="O19" s="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7"/>
      <c r="AL19" s="6"/>
      <c r="AM19" s="5"/>
      <c r="AN19" s="2"/>
      <c r="AO19" s="45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0">
        <v>3</v>
      </c>
      <c r="BE19" s="21">
        <v>3</v>
      </c>
      <c r="BF19" s="2"/>
      <c r="BG19" s="2"/>
      <c r="BH19" s="2"/>
      <c r="BI19" s="2"/>
      <c r="BJ19" s="48">
        <v>3</v>
      </c>
      <c r="BK19" s="44">
        <v>3</v>
      </c>
      <c r="BL19" s="2"/>
      <c r="BM19" s="6"/>
      <c r="BN19" s="32"/>
      <c r="BO19" s="3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7"/>
      <c r="CI19" s="5"/>
      <c r="CJ19" s="3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7"/>
      <c r="DG19" s="27"/>
      <c r="DH19" s="27"/>
      <c r="DI19" s="27"/>
      <c r="DJ19" s="27"/>
      <c r="DK19" s="6"/>
      <c r="DL19" s="5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7"/>
      <c r="EG19" s="27"/>
      <c r="EH19" s="27"/>
      <c r="EI19" s="6"/>
    </row>
    <row r="20" spans="1:242" ht="15" x14ac:dyDescent="0.25">
      <c r="A20" s="119" t="s">
        <v>42</v>
      </c>
      <c r="B20" s="30" t="s">
        <v>84</v>
      </c>
      <c r="C20" s="54" t="s">
        <v>112</v>
      </c>
      <c r="D20" s="102">
        <v>3</v>
      </c>
      <c r="E20" s="67">
        <v>3</v>
      </c>
      <c r="F20" s="71">
        <v>3</v>
      </c>
      <c r="G20" s="75">
        <v>3</v>
      </c>
      <c r="H20" s="64"/>
      <c r="I20" s="64"/>
      <c r="J20" s="64"/>
      <c r="K20" s="126"/>
      <c r="L20" s="5"/>
      <c r="M20" s="2"/>
      <c r="N20" s="6"/>
      <c r="O20" s="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7"/>
      <c r="AL20" s="6"/>
      <c r="AM20" s="5"/>
      <c r="AN20" s="2"/>
      <c r="AO20" s="45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1">
        <v>3</v>
      </c>
      <c r="BE20" s="20">
        <v>3</v>
      </c>
      <c r="BF20" s="2"/>
      <c r="BG20" s="2"/>
      <c r="BH20" s="2"/>
      <c r="BI20" s="2"/>
      <c r="BJ20" s="44">
        <v>3</v>
      </c>
      <c r="BK20" s="48">
        <v>3</v>
      </c>
      <c r="BL20" s="2"/>
      <c r="BM20" s="6"/>
      <c r="BN20" s="32"/>
      <c r="BO20" s="3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7"/>
      <c r="CI20" s="5"/>
      <c r="CJ20" s="3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7"/>
      <c r="DG20" s="27"/>
      <c r="DH20" s="27"/>
      <c r="DI20" s="27"/>
      <c r="DJ20" s="27"/>
      <c r="DK20" s="6"/>
      <c r="DL20" s="5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7"/>
      <c r="EG20" s="27"/>
      <c r="EH20" s="27"/>
      <c r="EI20" s="6"/>
    </row>
    <row r="21" spans="1:242" ht="15" x14ac:dyDescent="0.25">
      <c r="A21" s="119" t="s">
        <v>43</v>
      </c>
      <c r="B21" s="30" t="s">
        <v>82</v>
      </c>
      <c r="C21" s="53" t="s">
        <v>108</v>
      </c>
      <c r="D21" s="102">
        <v>3</v>
      </c>
      <c r="E21" s="67">
        <v>3</v>
      </c>
      <c r="F21" s="71">
        <v>3</v>
      </c>
      <c r="G21" s="75">
        <v>3</v>
      </c>
      <c r="H21" s="78">
        <v>3</v>
      </c>
      <c r="I21" s="82">
        <v>3</v>
      </c>
      <c r="J21" s="86">
        <v>3</v>
      </c>
      <c r="K21" s="126"/>
      <c r="L21" s="5"/>
      <c r="M21" s="2"/>
      <c r="N21" s="6"/>
      <c r="O21" s="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39"/>
      <c r="AJ21" s="37">
        <v>3</v>
      </c>
      <c r="AK21" s="27"/>
      <c r="AL21" s="6"/>
      <c r="AM21" s="5"/>
      <c r="AN21" s="38">
        <v>3</v>
      </c>
      <c r="AO21" s="45"/>
      <c r="AP21" s="2"/>
      <c r="AQ21" s="2"/>
      <c r="AR21" s="2"/>
      <c r="AS21" s="2"/>
      <c r="AT21" s="2"/>
      <c r="AU21" s="2"/>
      <c r="AV21" s="2"/>
      <c r="AW21" s="2"/>
      <c r="AX21" s="20">
        <v>3</v>
      </c>
      <c r="AY21" s="19">
        <v>3</v>
      </c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1">
        <v>3</v>
      </c>
      <c r="BM21" s="2"/>
      <c r="BN21" s="48">
        <v>3</v>
      </c>
      <c r="BO21" s="32"/>
      <c r="BP21" s="2"/>
      <c r="BQ21" s="44">
        <v>3</v>
      </c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7"/>
      <c r="CI21" s="5"/>
      <c r="CJ21" s="3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7"/>
      <c r="DG21" s="27"/>
      <c r="DH21" s="27"/>
      <c r="DI21" s="27"/>
      <c r="DJ21" s="27"/>
      <c r="DK21" s="6"/>
      <c r="DL21" s="5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7"/>
      <c r="EG21" s="27"/>
      <c r="EH21" s="27"/>
      <c r="EI21" s="6"/>
    </row>
    <row r="22" spans="1:242" ht="15" x14ac:dyDescent="0.25">
      <c r="A22" s="119" t="s">
        <v>44</v>
      </c>
      <c r="B22" s="30" t="s">
        <v>81</v>
      </c>
      <c r="C22" s="53" t="s">
        <v>108</v>
      </c>
      <c r="D22" s="102">
        <v>3</v>
      </c>
      <c r="E22" s="67">
        <v>3</v>
      </c>
      <c r="F22" s="71">
        <v>3</v>
      </c>
      <c r="G22" s="75">
        <v>3</v>
      </c>
      <c r="H22" s="64"/>
      <c r="I22" s="64"/>
      <c r="J22" s="64"/>
      <c r="K22" s="126"/>
      <c r="L22" s="5"/>
      <c r="M22" s="2"/>
      <c r="N22" s="6"/>
      <c r="O22" s="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7"/>
      <c r="AL22" s="6"/>
      <c r="AM22" s="5"/>
      <c r="AN22" s="2"/>
      <c r="AO22" s="45"/>
      <c r="AP22" s="2"/>
      <c r="AQ22" s="2"/>
      <c r="AR22" s="2"/>
      <c r="AS22" s="2"/>
      <c r="AT22" s="2"/>
      <c r="AU22" s="2"/>
      <c r="AV22" s="2"/>
      <c r="AW22" s="2"/>
      <c r="AX22" s="2"/>
      <c r="AY22" s="20">
        <v>3</v>
      </c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1">
        <v>3</v>
      </c>
      <c r="BM22" s="2"/>
      <c r="BN22" s="48">
        <v>3</v>
      </c>
      <c r="BO22" s="32"/>
      <c r="BP22" s="2"/>
      <c r="BQ22" s="44">
        <v>3</v>
      </c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7"/>
      <c r="CI22" s="5"/>
      <c r="CJ22" s="3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7"/>
      <c r="DG22" s="27"/>
      <c r="DH22" s="27"/>
      <c r="DI22" s="27"/>
      <c r="DJ22" s="27"/>
      <c r="DK22" s="6"/>
      <c r="DL22" s="5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7"/>
      <c r="EG22" s="27"/>
      <c r="EH22" s="27"/>
      <c r="EI22" s="6"/>
    </row>
    <row r="23" spans="1:242" ht="30" customHeight="1" x14ac:dyDescent="0.25">
      <c r="A23" s="119" t="s">
        <v>45</v>
      </c>
      <c r="B23" s="31" t="s">
        <v>55</v>
      </c>
      <c r="C23" s="60" t="s">
        <v>112</v>
      </c>
      <c r="D23" s="106">
        <v>3</v>
      </c>
      <c r="E23" s="68">
        <v>3</v>
      </c>
      <c r="F23" s="72">
        <v>3</v>
      </c>
      <c r="G23" s="76">
        <v>3</v>
      </c>
      <c r="H23" s="79">
        <v>3</v>
      </c>
      <c r="I23" s="83">
        <v>3</v>
      </c>
      <c r="J23" s="87">
        <v>3</v>
      </c>
      <c r="K23" s="126"/>
      <c r="L23" s="5"/>
      <c r="M23" s="2"/>
      <c r="N23" s="6"/>
      <c r="O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37">
        <v>3</v>
      </c>
      <c r="AL23" s="39"/>
      <c r="AM23" s="5"/>
      <c r="AN23" s="2"/>
      <c r="AO23" s="45"/>
      <c r="AP23" s="2"/>
      <c r="AQ23" s="38">
        <v>3</v>
      </c>
      <c r="AR23" s="2"/>
      <c r="AS23" s="2"/>
      <c r="AT23" s="2"/>
      <c r="AU23" s="2"/>
      <c r="AV23" s="2"/>
      <c r="AW23" s="63">
        <v>3</v>
      </c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6"/>
      <c r="BN23" s="32"/>
      <c r="BO23" s="28">
        <v>3</v>
      </c>
      <c r="BP23" s="34">
        <v>3</v>
      </c>
      <c r="BQ23" s="2"/>
      <c r="BR23" s="2"/>
      <c r="BS23" s="2"/>
      <c r="BT23" s="61">
        <v>3</v>
      </c>
      <c r="BU23" s="62">
        <v>3</v>
      </c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7"/>
      <c r="CI23" s="5"/>
      <c r="CJ23" s="3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7"/>
      <c r="DG23" s="27"/>
      <c r="DH23" s="27"/>
      <c r="DI23" s="27"/>
      <c r="DJ23" s="27"/>
      <c r="DK23" s="6"/>
      <c r="DL23" s="5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7"/>
      <c r="EG23" s="27"/>
      <c r="EH23" s="27"/>
      <c r="EI23" s="6"/>
    </row>
    <row r="24" spans="1:242" ht="15" x14ac:dyDescent="0.25">
      <c r="A24" s="119" t="s">
        <v>46</v>
      </c>
      <c r="B24" s="30" t="s">
        <v>85</v>
      </c>
      <c r="C24" s="53" t="s">
        <v>117</v>
      </c>
      <c r="D24" s="102">
        <v>3</v>
      </c>
      <c r="E24" s="67">
        <v>3</v>
      </c>
      <c r="F24" s="71">
        <v>3</v>
      </c>
      <c r="G24" s="75">
        <v>3</v>
      </c>
      <c r="H24" s="64"/>
      <c r="I24" s="64"/>
      <c r="J24" s="64"/>
      <c r="K24" s="126"/>
      <c r="L24" s="5"/>
      <c r="M24" s="2"/>
      <c r="N24" s="6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7"/>
      <c r="AL24" s="6"/>
      <c r="AM24" s="5"/>
      <c r="AN24" s="2"/>
      <c r="AO24" s="45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6"/>
      <c r="BN24" s="32"/>
      <c r="BO24" s="21">
        <v>3</v>
      </c>
      <c r="BP24" s="20">
        <v>3</v>
      </c>
      <c r="BQ24" s="2"/>
      <c r="BR24" s="2"/>
      <c r="BS24" s="2"/>
      <c r="BT24" s="44">
        <v>3</v>
      </c>
      <c r="BU24" s="48">
        <v>3</v>
      </c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7"/>
      <c r="CI24" s="5"/>
      <c r="CJ24" s="3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7"/>
      <c r="DG24" s="27"/>
      <c r="DH24" s="27"/>
      <c r="DI24" s="27"/>
      <c r="DJ24" s="27"/>
      <c r="DK24" s="6"/>
      <c r="DL24" s="5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7"/>
      <c r="EG24" s="27"/>
      <c r="EH24" s="27"/>
      <c r="EI24" s="6"/>
    </row>
    <row r="25" spans="1:242" ht="15" x14ac:dyDescent="0.25">
      <c r="A25" s="119" t="s">
        <v>47</v>
      </c>
      <c r="B25" s="30" t="s">
        <v>56</v>
      </c>
      <c r="C25" s="53" t="s">
        <v>118</v>
      </c>
      <c r="D25" s="102">
        <v>3</v>
      </c>
      <c r="E25" s="67">
        <v>3</v>
      </c>
      <c r="F25" s="71">
        <v>3</v>
      </c>
      <c r="G25" s="75">
        <v>3</v>
      </c>
      <c r="H25" s="64"/>
      <c r="I25" s="64"/>
      <c r="J25" s="64"/>
      <c r="K25" s="126"/>
      <c r="L25" s="5"/>
      <c r="M25" s="2"/>
      <c r="N25" s="6"/>
      <c r="O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7"/>
      <c r="AL25" s="6"/>
      <c r="AM25" s="5"/>
      <c r="AN25" s="2"/>
      <c r="AO25" s="45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6"/>
      <c r="BN25" s="32"/>
      <c r="BO25" s="32"/>
      <c r="BP25" s="2"/>
      <c r="BQ25" s="2"/>
      <c r="BR25" s="2"/>
      <c r="BS25" s="34">
        <v>3</v>
      </c>
      <c r="BT25" s="39"/>
      <c r="BU25" s="2"/>
      <c r="BV25" s="2"/>
      <c r="BW25" s="2"/>
      <c r="BX25" s="28">
        <v>3</v>
      </c>
      <c r="BY25" s="2"/>
      <c r="BZ25" s="2"/>
      <c r="CA25" s="2"/>
      <c r="CB25" s="2"/>
      <c r="CC25" s="61">
        <v>3</v>
      </c>
      <c r="CD25" s="2"/>
      <c r="CE25" s="2"/>
      <c r="CF25" s="2"/>
      <c r="CG25" s="2"/>
      <c r="CH25" s="62">
        <v>3</v>
      </c>
      <c r="CI25" s="5"/>
      <c r="CJ25" s="3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7"/>
      <c r="DG25" s="27"/>
      <c r="DH25" s="27"/>
      <c r="DI25" s="27"/>
      <c r="DJ25" s="27"/>
      <c r="DK25" s="6"/>
      <c r="DL25" s="5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7"/>
      <c r="EG25" s="27"/>
      <c r="EH25" s="27"/>
      <c r="EI25" s="6"/>
    </row>
    <row r="26" spans="1:242" ht="15" x14ac:dyDescent="0.25">
      <c r="A26" s="163" t="s">
        <v>58</v>
      </c>
      <c r="B26" s="161" t="s">
        <v>57</v>
      </c>
      <c r="C26" s="53" t="s">
        <v>118</v>
      </c>
      <c r="D26" s="102">
        <v>3</v>
      </c>
      <c r="E26" s="67">
        <v>3</v>
      </c>
      <c r="F26" s="71">
        <v>3</v>
      </c>
      <c r="G26" s="75">
        <v>3</v>
      </c>
      <c r="H26" s="64"/>
      <c r="I26" s="64"/>
      <c r="J26" s="64"/>
      <c r="K26" s="126"/>
      <c r="L26" s="5"/>
      <c r="M26" s="2"/>
      <c r="N26" s="6"/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7"/>
      <c r="AL26" s="6"/>
      <c r="AM26" s="5"/>
      <c r="AN26" s="2"/>
      <c r="AO26" s="45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6"/>
      <c r="BN26" s="32"/>
      <c r="BO26" s="32"/>
      <c r="BP26" s="2"/>
      <c r="BQ26" s="2"/>
      <c r="BR26" s="2"/>
      <c r="BS26" s="34">
        <v>3</v>
      </c>
      <c r="BT26" s="39"/>
      <c r="BU26" s="2"/>
      <c r="BV26" s="2"/>
      <c r="BW26" s="2"/>
      <c r="BX26" s="28">
        <v>3</v>
      </c>
      <c r="BY26" s="2"/>
      <c r="BZ26" s="2"/>
      <c r="CA26" s="2"/>
      <c r="CB26" s="2"/>
      <c r="CC26" s="61">
        <v>3</v>
      </c>
      <c r="CD26" s="2"/>
      <c r="CE26" s="2"/>
      <c r="CF26" s="2"/>
      <c r="CG26" s="2"/>
      <c r="CH26" s="62">
        <v>3</v>
      </c>
      <c r="CI26" s="5"/>
      <c r="CJ26" s="3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7"/>
      <c r="DG26" s="27"/>
      <c r="DH26" s="27"/>
      <c r="DI26" s="27"/>
      <c r="DJ26" s="27"/>
      <c r="DK26" s="6"/>
      <c r="DL26" s="5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7"/>
      <c r="EG26" s="27"/>
      <c r="EH26" s="27"/>
      <c r="EI26" s="6"/>
    </row>
    <row r="27" spans="1:242" ht="15" x14ac:dyDescent="0.25">
      <c r="A27" s="137"/>
      <c r="B27" s="162"/>
      <c r="C27" s="54" t="s">
        <v>112</v>
      </c>
      <c r="D27" s="100"/>
      <c r="E27" s="64"/>
      <c r="F27" s="64"/>
      <c r="G27" s="64"/>
      <c r="H27" s="78">
        <v>6</v>
      </c>
      <c r="I27" s="82">
        <v>6</v>
      </c>
      <c r="J27" s="86">
        <v>6</v>
      </c>
      <c r="K27" s="167"/>
      <c r="L27" s="5"/>
      <c r="M27" s="2"/>
      <c r="N27" s="6"/>
      <c r="O27" s="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7"/>
      <c r="AL27" s="6"/>
      <c r="AM27" s="5"/>
      <c r="AN27" s="2"/>
      <c r="AO27" s="45"/>
      <c r="AP27" s="2"/>
      <c r="AQ27" s="2"/>
      <c r="AR27" s="2"/>
      <c r="AS27" s="2"/>
      <c r="AT27" s="2"/>
      <c r="AU27" s="37">
        <v>6</v>
      </c>
      <c r="AV27" s="2"/>
      <c r="AW27" s="2"/>
      <c r="AX27" s="2"/>
      <c r="AY27" s="2"/>
      <c r="AZ27" s="38">
        <v>6</v>
      </c>
      <c r="BB27" s="2"/>
      <c r="BC27" s="19">
        <v>6</v>
      </c>
      <c r="BD27" s="2"/>
      <c r="BE27" s="2"/>
      <c r="BF27" s="2"/>
      <c r="BG27" s="2"/>
      <c r="BH27" s="2"/>
      <c r="BI27" s="2"/>
      <c r="BJ27" s="2"/>
      <c r="BK27" s="2"/>
      <c r="BL27" s="2"/>
      <c r="BM27" s="6"/>
      <c r="BN27" s="32"/>
      <c r="BO27" s="3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7"/>
      <c r="CI27" s="5"/>
      <c r="CJ27" s="3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7"/>
      <c r="DG27" s="27"/>
      <c r="DH27" s="27"/>
      <c r="DI27" s="27"/>
      <c r="DJ27" s="27"/>
      <c r="DK27" s="6"/>
      <c r="DL27" s="5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7"/>
      <c r="EG27" s="27"/>
      <c r="EH27" s="27"/>
      <c r="EI27" s="6"/>
    </row>
    <row r="28" spans="1:242" s="9" customFormat="1" ht="16.899999999999999" customHeight="1" x14ac:dyDescent="0.25">
      <c r="A28" s="121" t="s">
        <v>59</v>
      </c>
      <c r="B28" s="50" t="s">
        <v>60</v>
      </c>
      <c r="C28" s="55"/>
      <c r="D28" s="107"/>
      <c r="E28" s="65"/>
      <c r="F28" s="65"/>
      <c r="G28" s="65"/>
      <c r="H28" s="65"/>
      <c r="I28" s="65"/>
      <c r="J28" s="65"/>
      <c r="K28" s="65"/>
      <c r="L28" s="25"/>
      <c r="M28" s="16"/>
      <c r="N28" s="26"/>
      <c r="O28" s="2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</row>
    <row r="29" spans="1:242" ht="15" x14ac:dyDescent="0.25">
      <c r="A29" s="119" t="s">
        <v>6</v>
      </c>
      <c r="B29" s="30" t="s">
        <v>80</v>
      </c>
      <c r="C29" s="53" t="s">
        <v>113</v>
      </c>
      <c r="D29" s="102">
        <v>3</v>
      </c>
      <c r="E29" s="67">
        <v>3</v>
      </c>
      <c r="F29" s="71">
        <v>3</v>
      </c>
      <c r="G29" s="75">
        <v>3</v>
      </c>
      <c r="H29" s="64"/>
      <c r="I29" s="84"/>
      <c r="J29" s="84"/>
      <c r="K29" s="125">
        <f>SUM(D29:J42)</f>
        <v>277</v>
      </c>
      <c r="L29" s="5"/>
      <c r="M29" s="2"/>
      <c r="N29" s="6"/>
      <c r="O29" s="5"/>
      <c r="P29" s="2"/>
      <c r="Q29" s="2"/>
      <c r="R29" s="2"/>
      <c r="S29" s="2"/>
      <c r="T29" s="39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7"/>
      <c r="AL29" s="6"/>
      <c r="AM29" s="5"/>
      <c r="AN29" s="2"/>
      <c r="AO29" s="20">
        <v>3</v>
      </c>
      <c r="AP29" s="2"/>
      <c r="AQ29" s="2"/>
      <c r="AR29" s="2"/>
      <c r="AS29" s="2"/>
      <c r="AT29" s="2"/>
      <c r="AU29" s="21">
        <v>3</v>
      </c>
      <c r="AV29" s="2"/>
      <c r="AW29" s="2"/>
      <c r="AX29" s="2"/>
      <c r="AY29" s="2"/>
      <c r="AZ29" s="2"/>
      <c r="BA29" s="48">
        <v>3</v>
      </c>
      <c r="BB29" s="2"/>
      <c r="BC29" s="2"/>
      <c r="BD29" s="2"/>
      <c r="BE29" s="2"/>
      <c r="BF29" s="2"/>
      <c r="BG29" s="44">
        <v>3</v>
      </c>
      <c r="BH29" s="2"/>
      <c r="BI29" s="2"/>
      <c r="BJ29" s="2"/>
      <c r="BK29" s="2"/>
      <c r="BL29" s="2"/>
      <c r="BM29" s="6"/>
      <c r="BN29" s="32"/>
      <c r="BO29" s="32"/>
      <c r="BP29" s="2"/>
      <c r="BQ29" s="2"/>
      <c r="BR29" s="2"/>
      <c r="BS29" s="2"/>
      <c r="BT29" s="2"/>
      <c r="BU29" s="2"/>
      <c r="BV29" s="2"/>
      <c r="BW29" s="2"/>
      <c r="BX29" s="2"/>
      <c r="BY29" s="39"/>
      <c r="BZ29" s="2"/>
      <c r="CA29" s="2"/>
      <c r="CB29" s="2"/>
      <c r="CC29" s="2"/>
      <c r="CD29" s="2"/>
      <c r="CE29" s="2"/>
      <c r="CF29" s="2"/>
      <c r="CG29" s="2"/>
      <c r="CH29" s="27"/>
      <c r="CI29" s="5"/>
      <c r="CJ29" s="3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7"/>
      <c r="DG29" s="27"/>
      <c r="DH29" s="27"/>
      <c r="DI29" s="27"/>
      <c r="DJ29" s="27"/>
      <c r="DK29" s="6"/>
      <c r="DL29" s="5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7"/>
      <c r="EG29" s="27"/>
      <c r="EH29" s="27"/>
      <c r="EI29" s="6"/>
    </row>
    <row r="30" spans="1:242" ht="15" x14ac:dyDescent="0.25">
      <c r="A30" s="119" t="s">
        <v>7</v>
      </c>
      <c r="B30" s="30" t="s">
        <v>61</v>
      </c>
      <c r="C30" s="53" t="s">
        <v>113</v>
      </c>
      <c r="D30" s="102">
        <v>3</v>
      </c>
      <c r="E30" s="67">
        <v>3</v>
      </c>
      <c r="F30" s="71">
        <v>3</v>
      </c>
      <c r="G30" s="75">
        <v>3</v>
      </c>
      <c r="H30" s="64"/>
      <c r="I30" s="64"/>
      <c r="J30" s="64"/>
      <c r="K30" s="126"/>
      <c r="L30" s="5"/>
      <c r="M30" s="2"/>
      <c r="N30" s="6"/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7"/>
      <c r="AL30" s="6"/>
      <c r="AM30" s="5"/>
      <c r="AN30" s="2"/>
      <c r="AO30" s="20">
        <v>3</v>
      </c>
      <c r="AP30" s="2"/>
      <c r="AQ30" s="2"/>
      <c r="AR30" s="2"/>
      <c r="AS30" s="2"/>
      <c r="AT30" s="2"/>
      <c r="AU30" s="21">
        <v>3</v>
      </c>
      <c r="AV30" s="2"/>
      <c r="AW30" s="2"/>
      <c r="AX30" s="2"/>
      <c r="AY30" s="2"/>
      <c r="AZ30" s="2"/>
      <c r="BA30" s="48">
        <v>3</v>
      </c>
      <c r="BB30" s="2"/>
      <c r="BC30" s="2"/>
      <c r="BD30" s="2"/>
      <c r="BE30" s="2"/>
      <c r="BF30" s="2"/>
      <c r="BG30" s="44">
        <v>3</v>
      </c>
      <c r="BH30" s="2"/>
      <c r="BI30" s="2"/>
      <c r="BJ30" s="2"/>
      <c r="BK30" s="2"/>
      <c r="BL30" s="2"/>
      <c r="BM30" s="6"/>
      <c r="BN30" s="32"/>
      <c r="BO30" s="3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39"/>
      <c r="CA30" s="2"/>
      <c r="CB30" s="2"/>
      <c r="CC30" s="2"/>
      <c r="CD30" s="2"/>
      <c r="CE30" s="2"/>
      <c r="CF30" s="2"/>
      <c r="CG30" s="2"/>
      <c r="CH30" s="27"/>
      <c r="CI30" s="5"/>
      <c r="CJ30" s="3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7"/>
      <c r="DG30" s="27"/>
      <c r="DH30" s="27"/>
      <c r="DI30" s="27"/>
      <c r="DJ30" s="27"/>
      <c r="DK30" s="6"/>
      <c r="DL30" s="5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7"/>
      <c r="EG30" s="27"/>
      <c r="EH30" s="27"/>
      <c r="EI30" s="6"/>
    </row>
    <row r="31" spans="1:242" ht="15" x14ac:dyDescent="0.25">
      <c r="A31" s="119" t="s">
        <v>8</v>
      </c>
      <c r="B31" s="30" t="s">
        <v>62</v>
      </c>
      <c r="C31" s="53" t="s">
        <v>117</v>
      </c>
      <c r="D31" s="102">
        <v>3</v>
      </c>
      <c r="E31" s="67">
        <v>3</v>
      </c>
      <c r="F31" s="71">
        <v>3</v>
      </c>
      <c r="G31" s="75">
        <v>3</v>
      </c>
      <c r="H31" s="64"/>
      <c r="I31" s="64"/>
      <c r="J31" s="64"/>
      <c r="K31" s="126"/>
      <c r="L31" s="5"/>
      <c r="M31" s="2"/>
      <c r="N31" s="6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7"/>
      <c r="AL31" s="6"/>
      <c r="AM31" s="5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"/>
      <c r="BN31" s="32"/>
      <c r="BO31" s="3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7"/>
      <c r="CI31" s="34">
        <v>3</v>
      </c>
      <c r="CJ31" s="28">
        <v>3</v>
      </c>
      <c r="CK31" s="2"/>
      <c r="CL31" s="2"/>
      <c r="CM31" s="2"/>
      <c r="CN31" s="2"/>
      <c r="CO31" s="2"/>
      <c r="CP31" s="2"/>
      <c r="CQ31" s="2"/>
      <c r="CR31" s="2"/>
      <c r="CS31" s="62">
        <v>3</v>
      </c>
      <c r="CT31" s="48">
        <v>3</v>
      </c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7"/>
      <c r="DG31" s="27"/>
      <c r="DH31" s="27"/>
      <c r="DI31" s="27"/>
      <c r="DJ31" s="27"/>
      <c r="DK31" s="6"/>
      <c r="DL31" s="5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7"/>
      <c r="EG31" s="27"/>
      <c r="EH31" s="27"/>
      <c r="EI31" s="6"/>
    </row>
    <row r="32" spans="1:242" ht="15" x14ac:dyDescent="0.25">
      <c r="A32" s="119" t="s">
        <v>9</v>
      </c>
      <c r="B32" s="30" t="s">
        <v>63</v>
      </c>
      <c r="C32" s="56" t="s">
        <v>110</v>
      </c>
      <c r="D32" s="100"/>
      <c r="E32" s="64"/>
      <c r="F32" s="64"/>
      <c r="G32" s="64"/>
      <c r="H32" s="78">
        <v>6</v>
      </c>
      <c r="I32" s="82">
        <v>6</v>
      </c>
      <c r="J32" s="86">
        <v>6</v>
      </c>
      <c r="K32" s="126"/>
      <c r="L32" s="5"/>
      <c r="M32" s="2"/>
      <c r="N32" s="6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7"/>
      <c r="AL32" s="6"/>
      <c r="AM32" s="5"/>
      <c r="AN32" s="2"/>
      <c r="AO32" s="2"/>
      <c r="AP32" s="2"/>
      <c r="AQ32" s="132">
        <v>6</v>
      </c>
      <c r="AR32" s="133"/>
      <c r="AS32" s="2"/>
      <c r="AT32" s="2"/>
      <c r="AU32" s="38">
        <v>6</v>
      </c>
      <c r="AV32" s="2"/>
      <c r="AX32" s="2"/>
      <c r="AY32" s="2"/>
      <c r="AZ32" s="2"/>
      <c r="BA32" s="2"/>
      <c r="BB32" s="2"/>
      <c r="BC32" s="2"/>
      <c r="BD32" s="2"/>
      <c r="BE32" s="2"/>
      <c r="BF32" s="19">
        <v>6</v>
      </c>
      <c r="BG32" s="2"/>
      <c r="BH32" s="2"/>
      <c r="BI32" s="2"/>
      <c r="BJ32" s="2"/>
      <c r="BK32" s="2"/>
      <c r="BL32" s="2"/>
      <c r="BM32" s="6"/>
      <c r="BN32" s="32"/>
      <c r="BO32" s="3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7"/>
      <c r="CI32" s="5"/>
      <c r="CJ32" s="3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7"/>
      <c r="DG32" s="27"/>
      <c r="DH32" s="27"/>
      <c r="DI32" s="27"/>
      <c r="DJ32" s="27"/>
      <c r="DK32" s="6"/>
      <c r="DL32" s="5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7"/>
      <c r="EG32" s="27"/>
      <c r="EH32" s="27"/>
      <c r="EI32" s="6"/>
    </row>
    <row r="33" spans="1:242" ht="15" x14ac:dyDescent="0.25">
      <c r="A33" s="119" t="s">
        <v>10</v>
      </c>
      <c r="B33" s="30" t="s">
        <v>102</v>
      </c>
      <c r="C33" s="53" t="s">
        <v>107</v>
      </c>
      <c r="D33" s="102">
        <v>3</v>
      </c>
      <c r="E33" s="67">
        <v>3</v>
      </c>
      <c r="F33" s="71">
        <v>3</v>
      </c>
      <c r="G33" s="75">
        <v>3</v>
      </c>
      <c r="H33" s="78">
        <v>12</v>
      </c>
      <c r="I33" s="85">
        <v>12</v>
      </c>
      <c r="J33" s="88">
        <v>12</v>
      </c>
      <c r="K33" s="126"/>
      <c r="L33" s="5"/>
      <c r="M33" s="2"/>
      <c r="N33" s="6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7"/>
      <c r="AL33" s="6"/>
      <c r="AM33" s="5"/>
      <c r="AN33" s="2"/>
      <c r="AO33" s="2"/>
      <c r="AP33" s="2"/>
      <c r="AQ33" s="2"/>
      <c r="AR33" s="2"/>
      <c r="AS33" s="2"/>
      <c r="AT33" s="2"/>
      <c r="AU33" s="2"/>
      <c r="AV33" s="37">
        <v>6</v>
      </c>
      <c r="AW33" s="37">
        <v>6</v>
      </c>
      <c r="AX33" s="2"/>
      <c r="AY33" s="2"/>
      <c r="AZ33" s="2"/>
      <c r="BA33" s="2"/>
      <c r="BB33" s="38">
        <v>6</v>
      </c>
      <c r="BC33" s="38">
        <v>6</v>
      </c>
      <c r="BD33" s="2"/>
      <c r="BE33" s="2"/>
      <c r="BF33" s="2"/>
      <c r="BG33" s="2"/>
      <c r="BH33" s="19">
        <v>6</v>
      </c>
      <c r="BI33" s="19">
        <v>6</v>
      </c>
      <c r="BJ33" s="2"/>
      <c r="BK33" s="2"/>
      <c r="BL33" s="2"/>
      <c r="BM33" s="6"/>
      <c r="BN33" s="32"/>
      <c r="BO33" s="3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7"/>
      <c r="CI33" s="28">
        <v>3</v>
      </c>
      <c r="CJ33" s="34">
        <v>3</v>
      </c>
      <c r="CK33" s="2"/>
      <c r="CL33" s="2"/>
      <c r="CM33" s="2"/>
      <c r="CN33" s="2"/>
      <c r="CO33" s="2"/>
      <c r="CP33" s="2"/>
      <c r="CQ33" s="2"/>
      <c r="CR33" s="2"/>
      <c r="CS33" s="48">
        <v>3</v>
      </c>
      <c r="CT33" s="62">
        <v>3</v>
      </c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7"/>
      <c r="DG33" s="27"/>
      <c r="DH33" s="27"/>
      <c r="DI33" s="27"/>
      <c r="DJ33" s="27"/>
      <c r="DK33" s="6"/>
      <c r="DL33" s="5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7"/>
      <c r="EG33" s="27"/>
      <c r="EH33" s="27"/>
      <c r="EI33" s="6"/>
    </row>
    <row r="34" spans="1:242" ht="15" x14ac:dyDescent="0.25">
      <c r="A34" s="119" t="s">
        <v>64</v>
      </c>
      <c r="B34" s="30" t="s">
        <v>65</v>
      </c>
      <c r="C34" s="53" t="s">
        <v>115</v>
      </c>
      <c r="D34" s="102">
        <v>3</v>
      </c>
      <c r="E34" s="67">
        <v>3</v>
      </c>
      <c r="F34" s="71">
        <v>3</v>
      </c>
      <c r="G34" s="75">
        <v>3</v>
      </c>
      <c r="H34" s="78">
        <v>6</v>
      </c>
      <c r="I34" s="85">
        <v>6</v>
      </c>
      <c r="J34" s="88">
        <v>6</v>
      </c>
      <c r="K34" s="126"/>
      <c r="L34" s="5"/>
      <c r="M34" s="2"/>
      <c r="N34" s="6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7"/>
      <c r="AL34" s="6"/>
      <c r="AM34" s="5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7">
        <v>6</v>
      </c>
      <c r="BH34" s="2"/>
      <c r="BI34" s="2"/>
      <c r="BJ34" s="2"/>
      <c r="BK34" s="2"/>
      <c r="BL34" s="2"/>
      <c r="BM34" s="38">
        <v>6</v>
      </c>
      <c r="BN34" s="32"/>
      <c r="BO34" s="32"/>
      <c r="BP34" s="2"/>
      <c r="BQ34" s="2"/>
      <c r="BR34" s="2"/>
      <c r="BS34" s="19">
        <v>6</v>
      </c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7"/>
      <c r="CI34" s="5"/>
      <c r="CJ34" s="3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8">
        <v>3</v>
      </c>
      <c r="CV34" s="34">
        <v>3</v>
      </c>
      <c r="CW34" s="2"/>
      <c r="CX34" s="2"/>
      <c r="CY34" s="2"/>
      <c r="CZ34" s="2"/>
      <c r="DA34" s="2"/>
      <c r="DB34" s="2"/>
      <c r="DC34" s="48">
        <v>3</v>
      </c>
      <c r="DD34" s="62">
        <v>3</v>
      </c>
      <c r="DE34" s="2"/>
      <c r="DF34" s="27"/>
      <c r="DG34" s="27"/>
      <c r="DH34" s="27"/>
      <c r="DI34" s="27"/>
      <c r="DJ34" s="27"/>
      <c r="DK34" s="6"/>
      <c r="DL34" s="5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7"/>
      <c r="EG34" s="27"/>
      <c r="EH34" s="27"/>
      <c r="EI34" s="6"/>
    </row>
    <row r="35" spans="1:242" ht="15" x14ac:dyDescent="0.25">
      <c r="A35" s="119" t="s">
        <v>66</v>
      </c>
      <c r="B35" s="30" t="s">
        <v>99</v>
      </c>
      <c r="C35" s="56" t="s">
        <v>110</v>
      </c>
      <c r="D35" s="102">
        <v>4</v>
      </c>
      <c r="E35" s="67">
        <v>4</v>
      </c>
      <c r="F35" s="71">
        <v>4</v>
      </c>
      <c r="G35" s="75">
        <v>4</v>
      </c>
      <c r="H35" s="78">
        <v>3</v>
      </c>
      <c r="I35" s="85">
        <v>3</v>
      </c>
      <c r="J35" s="88">
        <v>3</v>
      </c>
      <c r="K35" s="126"/>
      <c r="L35" s="5"/>
      <c r="M35" s="2"/>
      <c r="N35" s="6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7"/>
      <c r="AL35" s="6"/>
      <c r="AM35" s="5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37">
        <v>3</v>
      </c>
      <c r="BD35" s="2"/>
      <c r="BE35" s="2"/>
      <c r="BF35" s="2"/>
      <c r="BG35" s="2"/>
      <c r="BH35" s="2"/>
      <c r="BI35" s="38">
        <v>3</v>
      </c>
      <c r="BJ35" s="2"/>
      <c r="BK35" s="2"/>
      <c r="BL35" s="2"/>
      <c r="BM35" s="6"/>
      <c r="BN35" s="32"/>
      <c r="BO35" s="81">
        <v>3</v>
      </c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7"/>
      <c r="CI35" s="5"/>
      <c r="CJ35" s="3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8">
        <v>4</v>
      </c>
      <c r="CY35" s="34">
        <v>4</v>
      </c>
      <c r="CZ35" s="2"/>
      <c r="DA35" s="2"/>
      <c r="DB35" s="2"/>
      <c r="DC35" s="2"/>
      <c r="DD35" s="2"/>
      <c r="DE35" s="62">
        <v>4</v>
      </c>
      <c r="DF35" s="48">
        <v>4</v>
      </c>
      <c r="DG35" s="27"/>
      <c r="DH35" s="27"/>
      <c r="DI35" s="27"/>
      <c r="DJ35" s="27"/>
      <c r="DK35" s="6"/>
      <c r="DL35" s="5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7"/>
      <c r="EG35" s="27"/>
      <c r="EH35" s="27"/>
      <c r="EI35" s="6"/>
    </row>
    <row r="36" spans="1:242" ht="15" x14ac:dyDescent="0.25">
      <c r="A36" s="119" t="s">
        <v>68</v>
      </c>
      <c r="B36" s="30" t="s">
        <v>67</v>
      </c>
      <c r="C36" s="53" t="s">
        <v>110</v>
      </c>
      <c r="D36" s="100"/>
      <c r="E36" s="64"/>
      <c r="F36" s="64"/>
      <c r="G36" s="64"/>
      <c r="H36" s="78">
        <v>3</v>
      </c>
      <c r="I36" s="85">
        <v>3</v>
      </c>
      <c r="J36" s="88">
        <v>3</v>
      </c>
      <c r="K36" s="126"/>
      <c r="L36" s="5"/>
      <c r="M36" s="2"/>
      <c r="N36" s="6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7"/>
      <c r="AL36" s="6"/>
      <c r="AM36" s="5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37">
        <v>3</v>
      </c>
      <c r="BD36" s="2"/>
      <c r="BE36" s="2"/>
      <c r="BF36" s="2"/>
      <c r="BG36" s="2"/>
      <c r="BH36" s="2"/>
      <c r="BI36" s="38">
        <v>3</v>
      </c>
      <c r="BJ36" s="2"/>
      <c r="BK36" s="2"/>
      <c r="BL36" s="2"/>
      <c r="BM36" s="6"/>
      <c r="BN36" s="32"/>
      <c r="BO36" s="32"/>
      <c r="BP36" s="19">
        <v>3</v>
      </c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7"/>
      <c r="CI36" s="5"/>
      <c r="CJ36" s="3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7"/>
      <c r="DG36" s="27"/>
      <c r="DH36" s="27"/>
      <c r="DI36" s="27"/>
      <c r="DJ36" s="27"/>
      <c r="DK36" s="6"/>
      <c r="DL36" s="5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7"/>
      <c r="EG36" s="27"/>
      <c r="EH36" s="27"/>
      <c r="EI36" s="6"/>
    </row>
    <row r="37" spans="1:242" ht="15" x14ac:dyDescent="0.25">
      <c r="A37" s="163" t="s">
        <v>69</v>
      </c>
      <c r="B37" s="161" t="s">
        <v>70</v>
      </c>
      <c r="C37" s="53" t="s">
        <v>108</v>
      </c>
      <c r="D37" s="102">
        <v>3</v>
      </c>
      <c r="E37" s="67">
        <v>3</v>
      </c>
      <c r="F37" s="71">
        <v>3</v>
      </c>
      <c r="G37" s="75">
        <v>3</v>
      </c>
      <c r="H37" s="64"/>
      <c r="I37" s="84"/>
      <c r="J37" s="84"/>
      <c r="K37" s="126"/>
      <c r="L37" s="5"/>
      <c r="M37" s="2"/>
      <c r="N37" s="6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7"/>
      <c r="AL37" s="6"/>
      <c r="AM37" s="5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6"/>
      <c r="BN37" s="32"/>
      <c r="BO37" s="3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7"/>
      <c r="CI37" s="5"/>
      <c r="CJ37" s="3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34">
        <v>3</v>
      </c>
      <c r="DB37" s="28">
        <v>3</v>
      </c>
      <c r="DC37" s="39"/>
      <c r="DD37" s="2"/>
      <c r="DE37" s="2"/>
      <c r="DF37" s="27"/>
      <c r="DG37" s="2"/>
      <c r="DI37" s="62">
        <v>3</v>
      </c>
      <c r="DJ37" s="48">
        <v>3</v>
      </c>
      <c r="DK37" s="6"/>
      <c r="DL37" s="5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7"/>
      <c r="EG37" s="27"/>
      <c r="EH37" s="27"/>
      <c r="EI37" s="6"/>
    </row>
    <row r="38" spans="1:242" ht="15" x14ac:dyDescent="0.25">
      <c r="A38" s="137"/>
      <c r="B38" s="162"/>
      <c r="C38" s="56" t="s">
        <v>111</v>
      </c>
      <c r="D38" s="100"/>
      <c r="E38" s="64"/>
      <c r="F38" s="64"/>
      <c r="G38" s="64"/>
      <c r="H38" s="78">
        <v>9</v>
      </c>
      <c r="I38" s="85">
        <v>9</v>
      </c>
      <c r="J38" s="88">
        <v>9</v>
      </c>
      <c r="K38" s="126"/>
      <c r="L38" s="5"/>
      <c r="M38" s="2"/>
      <c r="N38" s="6"/>
      <c r="O38" s="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7"/>
      <c r="AL38" s="6"/>
      <c r="AM38" s="5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6"/>
      <c r="BN38" s="32"/>
      <c r="BO38" s="32"/>
      <c r="BP38" s="2"/>
      <c r="BQ38" s="37">
        <v>4</v>
      </c>
      <c r="BR38" s="37">
        <v>5</v>
      </c>
      <c r="BS38" s="2"/>
      <c r="BT38" s="2"/>
      <c r="BU38" s="2"/>
      <c r="BV38" s="2"/>
      <c r="BW38" s="38">
        <v>6</v>
      </c>
      <c r="BX38" s="38">
        <v>3</v>
      </c>
      <c r="BY38" s="19">
        <v>5</v>
      </c>
      <c r="BZ38" s="2"/>
      <c r="CA38" s="19">
        <v>4</v>
      </c>
      <c r="CB38" s="2"/>
      <c r="CC38" s="2"/>
      <c r="CD38" s="2"/>
      <c r="CE38" s="2"/>
      <c r="CF38" s="2"/>
      <c r="CG38" s="2"/>
      <c r="CH38" s="27"/>
      <c r="CI38" s="5"/>
      <c r="CJ38" s="3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7"/>
      <c r="DG38" s="27"/>
      <c r="DH38" s="27"/>
      <c r="DI38" s="27"/>
      <c r="DJ38" s="27"/>
      <c r="DK38" s="6"/>
      <c r="DL38" s="5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7"/>
      <c r="EG38" s="27"/>
      <c r="EH38" s="27"/>
      <c r="EI38" s="6"/>
    </row>
    <row r="39" spans="1:242" ht="15" x14ac:dyDescent="0.25">
      <c r="A39" s="163" t="s">
        <v>72</v>
      </c>
      <c r="B39" s="161" t="s">
        <v>71</v>
      </c>
      <c r="C39" s="56" t="s">
        <v>111</v>
      </c>
      <c r="D39" s="100"/>
      <c r="E39" s="64"/>
      <c r="F39" s="64"/>
      <c r="G39" s="64"/>
      <c r="H39" s="78">
        <v>3</v>
      </c>
      <c r="I39" s="85">
        <v>3</v>
      </c>
      <c r="J39" s="88">
        <v>3</v>
      </c>
      <c r="K39" s="126"/>
      <c r="L39" s="5"/>
      <c r="M39" s="2"/>
      <c r="N39" s="6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7"/>
      <c r="AL39" s="6"/>
      <c r="AM39" s="5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6"/>
      <c r="BN39" s="38">
        <v>3</v>
      </c>
      <c r="BO39" s="32"/>
      <c r="BP39" s="2"/>
      <c r="BQ39" s="2"/>
      <c r="BR39" s="2"/>
      <c r="BS39" s="2"/>
      <c r="BT39" s="19">
        <v>3</v>
      </c>
      <c r="BU39" s="37">
        <v>3</v>
      </c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7"/>
      <c r="CI39" s="5"/>
      <c r="CJ39" s="3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7"/>
      <c r="DG39" s="27"/>
      <c r="DH39" s="27"/>
      <c r="DI39" s="27"/>
      <c r="DJ39" s="27"/>
      <c r="DK39" s="6"/>
      <c r="DL39" s="5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7"/>
      <c r="EG39" s="27"/>
      <c r="EH39" s="27"/>
      <c r="EI39" s="6"/>
    </row>
    <row r="40" spans="1:242" ht="15" x14ac:dyDescent="0.25">
      <c r="A40" s="137"/>
      <c r="B40" s="162"/>
      <c r="C40" s="53" t="s">
        <v>107</v>
      </c>
      <c r="D40" s="100"/>
      <c r="E40" s="64"/>
      <c r="F40" s="64"/>
      <c r="G40" s="64"/>
      <c r="H40" s="78">
        <v>3</v>
      </c>
      <c r="I40" s="85">
        <v>3</v>
      </c>
      <c r="J40" s="88">
        <v>3</v>
      </c>
      <c r="K40" s="126"/>
      <c r="L40" s="5"/>
      <c r="M40" s="2"/>
      <c r="N40" s="6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7"/>
      <c r="AL40" s="6"/>
      <c r="AM40" s="5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6"/>
      <c r="BN40" s="38">
        <v>3</v>
      </c>
      <c r="BO40" s="32"/>
      <c r="BP40" s="2"/>
      <c r="BQ40" s="2"/>
      <c r="BR40" s="2"/>
      <c r="BS40" s="2"/>
      <c r="BT40" s="37">
        <v>3</v>
      </c>
      <c r="BU40" s="19">
        <v>3</v>
      </c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7"/>
      <c r="CI40" s="5"/>
      <c r="CJ40" s="3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7"/>
      <c r="DG40" s="27"/>
      <c r="DH40" s="27"/>
      <c r="DI40" s="27"/>
      <c r="DJ40" s="27"/>
      <c r="DK40" s="6"/>
      <c r="DL40" s="5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7"/>
      <c r="EG40" s="27"/>
      <c r="EH40" s="27"/>
      <c r="EI40" s="6"/>
    </row>
    <row r="41" spans="1:242" ht="15" x14ac:dyDescent="0.25">
      <c r="A41" s="105" t="s">
        <v>73</v>
      </c>
      <c r="B41" s="49" t="s">
        <v>74</v>
      </c>
      <c r="C41" s="56" t="s">
        <v>110</v>
      </c>
      <c r="D41" s="100"/>
      <c r="E41" s="64"/>
      <c r="F41" s="64"/>
      <c r="G41" s="64"/>
      <c r="H41" s="78">
        <v>6</v>
      </c>
      <c r="I41" s="85">
        <v>6</v>
      </c>
      <c r="J41" s="88">
        <v>6</v>
      </c>
      <c r="K41" s="126"/>
      <c r="L41" s="5"/>
      <c r="M41" s="2"/>
      <c r="N41" s="6"/>
      <c r="O41" s="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7"/>
      <c r="AL41" s="6"/>
      <c r="AM41" s="5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6"/>
      <c r="BN41" s="32"/>
      <c r="BO41" s="32"/>
      <c r="BP41" s="2"/>
      <c r="BQ41" s="2"/>
      <c r="BR41" s="2"/>
      <c r="BS41" s="38">
        <v>6</v>
      </c>
      <c r="BT41" s="2"/>
      <c r="BU41" s="2"/>
      <c r="BV41" s="2"/>
      <c r="BW41" s="37">
        <v>6</v>
      </c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7"/>
      <c r="CI41" s="5"/>
      <c r="CJ41" s="32"/>
      <c r="CK41" s="2"/>
      <c r="CL41" s="2"/>
      <c r="CM41" s="2"/>
      <c r="CN41" s="2"/>
      <c r="CO41" s="2"/>
      <c r="CP41" s="2"/>
      <c r="CQ41" s="19">
        <v>6</v>
      </c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7"/>
      <c r="DG41" s="27"/>
      <c r="DH41" s="27"/>
      <c r="DI41" s="27"/>
      <c r="DJ41" s="27"/>
      <c r="DK41" s="6"/>
      <c r="DL41" s="5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7"/>
      <c r="EG41" s="27"/>
      <c r="EH41" s="27"/>
      <c r="EI41" s="6"/>
    </row>
    <row r="42" spans="1:242" ht="15" x14ac:dyDescent="0.25">
      <c r="A42" s="105" t="s">
        <v>75</v>
      </c>
      <c r="B42" s="49" t="s">
        <v>76</v>
      </c>
      <c r="C42" s="53" t="s">
        <v>113</v>
      </c>
      <c r="D42" s="100"/>
      <c r="E42" s="64"/>
      <c r="F42" s="64"/>
      <c r="G42" s="64"/>
      <c r="H42" s="78">
        <v>12</v>
      </c>
      <c r="I42" s="85">
        <v>12</v>
      </c>
      <c r="J42" s="88">
        <v>12</v>
      </c>
      <c r="K42" s="126"/>
      <c r="L42" s="5"/>
      <c r="M42" s="2"/>
      <c r="N42" s="6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7"/>
      <c r="AL42" s="6"/>
      <c r="AM42" s="5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6"/>
      <c r="BN42" s="32"/>
      <c r="BO42" s="32"/>
      <c r="BP42" s="2"/>
      <c r="BQ42" s="2"/>
      <c r="BR42" s="2"/>
      <c r="BS42" s="37">
        <v>6</v>
      </c>
      <c r="BT42" s="2"/>
      <c r="BU42" s="2"/>
      <c r="BV42" s="2"/>
      <c r="BW42" s="2"/>
      <c r="BX42" s="37">
        <v>6</v>
      </c>
      <c r="BY42" s="2"/>
      <c r="BZ42" s="2"/>
      <c r="CA42" s="2"/>
      <c r="CB42" s="2"/>
      <c r="CC42" s="38">
        <v>6</v>
      </c>
      <c r="CD42" s="2"/>
      <c r="CE42" s="2"/>
      <c r="CF42" s="2"/>
      <c r="CG42" s="2"/>
      <c r="CH42" s="38">
        <v>6</v>
      </c>
      <c r="CI42" s="5"/>
      <c r="CJ42" s="32"/>
      <c r="CK42" s="2"/>
      <c r="CL42" s="2"/>
      <c r="CM42" s="19">
        <v>6</v>
      </c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19">
        <v>6</v>
      </c>
      <c r="CZ42" s="2"/>
      <c r="DA42" s="2"/>
      <c r="DB42" s="2"/>
      <c r="DC42" s="2"/>
      <c r="DD42" s="2"/>
      <c r="DE42" s="2"/>
      <c r="DF42" s="27"/>
      <c r="DG42" s="27"/>
      <c r="DH42" s="27"/>
      <c r="DI42" s="27"/>
      <c r="DJ42" s="27"/>
      <c r="DK42" s="6"/>
      <c r="DL42" s="5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7"/>
      <c r="EG42" s="27"/>
      <c r="EH42" s="27"/>
      <c r="EI42" s="6"/>
    </row>
    <row r="43" spans="1:242" s="9" customFormat="1" ht="16.899999999999999" customHeight="1" x14ac:dyDescent="0.25">
      <c r="A43" s="121" t="s">
        <v>77</v>
      </c>
      <c r="B43" s="51" t="s">
        <v>78</v>
      </c>
      <c r="C43" s="57"/>
      <c r="D43" s="107"/>
      <c r="E43" s="65"/>
      <c r="F43" s="65"/>
      <c r="G43" s="65"/>
      <c r="H43" s="65"/>
      <c r="I43" s="65"/>
      <c r="J43" s="65"/>
      <c r="K43" s="89"/>
      <c r="L43" s="25"/>
      <c r="M43" s="16"/>
      <c r="N43" s="26"/>
      <c r="O43" s="25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</row>
    <row r="44" spans="1:242" ht="15" x14ac:dyDescent="0.25">
      <c r="A44" s="119" t="s">
        <v>11</v>
      </c>
      <c r="B44" s="30" t="s">
        <v>79</v>
      </c>
      <c r="C44" s="53" t="s">
        <v>107</v>
      </c>
      <c r="D44" s="102">
        <v>3</v>
      </c>
      <c r="E44" s="67">
        <v>3</v>
      </c>
      <c r="F44" s="71">
        <v>3</v>
      </c>
      <c r="G44" s="75">
        <v>3</v>
      </c>
      <c r="H44" s="78">
        <v>9</v>
      </c>
      <c r="I44" s="85">
        <v>9</v>
      </c>
      <c r="J44" s="88">
        <v>9</v>
      </c>
      <c r="K44" s="125">
        <f>SUM(D44:J54)</f>
        <v>214</v>
      </c>
      <c r="L44" s="5"/>
      <c r="M44" s="2"/>
      <c r="N44" s="6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7"/>
      <c r="AL44" s="6"/>
      <c r="AM44" s="5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6"/>
      <c r="BN44" s="32"/>
      <c r="BO44" s="32"/>
      <c r="BP44" s="2"/>
      <c r="BQ44" s="41"/>
      <c r="BR44" s="2"/>
      <c r="BS44" s="2"/>
      <c r="BT44" s="2"/>
      <c r="BU44" s="2"/>
      <c r="BV44" s="2"/>
      <c r="BW44" s="2"/>
      <c r="BX44" s="2"/>
      <c r="BY44" s="38">
        <v>6</v>
      </c>
      <c r="BZ44" s="38">
        <v>3</v>
      </c>
      <c r="CA44" s="2"/>
      <c r="CB44" s="2"/>
      <c r="CC44" s="2"/>
      <c r="CD44" s="2"/>
      <c r="CE44" s="2"/>
      <c r="CF44" s="2"/>
      <c r="CG44" s="2"/>
      <c r="CH44" s="27"/>
      <c r="CI44" s="5"/>
      <c r="CJ44" s="32"/>
      <c r="CK44" s="2"/>
      <c r="CL44" s="2"/>
      <c r="CM44" s="2"/>
      <c r="CN44" s="37">
        <v>6</v>
      </c>
      <c r="CO44" s="37">
        <v>3</v>
      </c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19">
        <v>6</v>
      </c>
      <c r="DA44" s="19">
        <v>3</v>
      </c>
      <c r="DB44" s="2"/>
      <c r="DC44" s="2"/>
      <c r="DD44" s="2"/>
      <c r="DE44" s="2"/>
      <c r="DF44" s="27"/>
      <c r="DG44" s="27"/>
      <c r="DH44" s="27"/>
      <c r="DI44" s="27"/>
      <c r="DJ44" s="27"/>
      <c r="DK44" s="6"/>
      <c r="DL44" s="5"/>
      <c r="DM44" s="2"/>
      <c r="DN44" s="2"/>
      <c r="DO44" s="2"/>
      <c r="DP44" s="28">
        <v>3</v>
      </c>
      <c r="DQ44" s="2"/>
      <c r="DR44" s="2"/>
      <c r="DS44" s="2"/>
      <c r="DT44" s="34">
        <v>3</v>
      </c>
      <c r="DU44" s="48">
        <v>3</v>
      </c>
      <c r="DV44" s="62">
        <v>3</v>
      </c>
      <c r="DW44" s="2"/>
      <c r="DX44" s="2"/>
      <c r="DY44" s="2"/>
      <c r="DZ44" s="2"/>
      <c r="EA44" s="2"/>
      <c r="EB44" s="2"/>
      <c r="EC44" s="2"/>
      <c r="ED44" s="2"/>
      <c r="EE44" s="2"/>
      <c r="EF44" s="27"/>
      <c r="EG44" s="27"/>
      <c r="EH44" s="27"/>
      <c r="EI44" s="6"/>
    </row>
    <row r="45" spans="1:242" ht="15" x14ac:dyDescent="0.25">
      <c r="A45" s="163" t="s">
        <v>12</v>
      </c>
      <c r="B45" s="161" t="s">
        <v>86</v>
      </c>
      <c r="C45" s="53" t="s">
        <v>107</v>
      </c>
      <c r="D45" s="102">
        <v>4</v>
      </c>
      <c r="E45" s="67">
        <v>4</v>
      </c>
      <c r="F45" s="71">
        <v>4</v>
      </c>
      <c r="G45" s="75">
        <v>4</v>
      </c>
      <c r="H45" s="78">
        <v>3</v>
      </c>
      <c r="I45" s="82">
        <v>3</v>
      </c>
      <c r="J45" s="86">
        <v>3</v>
      </c>
      <c r="K45" s="126"/>
      <c r="L45" s="5"/>
      <c r="M45" s="2"/>
      <c r="N45" s="6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40"/>
      <c r="AB45" s="2"/>
      <c r="AC45" s="2"/>
      <c r="AD45" s="2"/>
      <c r="AE45" s="2"/>
      <c r="AF45" s="2"/>
      <c r="AG45" s="2"/>
      <c r="AH45" s="2"/>
      <c r="AI45" s="2"/>
      <c r="AJ45" s="2"/>
      <c r="AK45" s="27"/>
      <c r="AL45" s="6"/>
      <c r="AM45" s="5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40"/>
      <c r="BJ45" s="40"/>
      <c r="BK45" s="2"/>
      <c r="BL45" s="2"/>
      <c r="BM45" s="6"/>
      <c r="BN45" s="32"/>
      <c r="BO45" s="32"/>
      <c r="BP45" s="2"/>
      <c r="BQ45" s="41"/>
      <c r="BR45" s="2"/>
      <c r="BS45" s="2"/>
      <c r="BT45" s="2"/>
      <c r="BU45" s="2"/>
      <c r="BV45" s="2"/>
      <c r="BW45" s="2"/>
      <c r="BX45" s="2"/>
      <c r="BY45" s="2"/>
      <c r="BZ45" s="38">
        <v>3</v>
      </c>
      <c r="CA45" s="2"/>
      <c r="CB45" s="2"/>
      <c r="CC45" s="2"/>
      <c r="CD45" s="2"/>
      <c r="CE45" s="2"/>
      <c r="CF45" s="2"/>
      <c r="CG45" s="2"/>
      <c r="CH45" s="27"/>
      <c r="CI45" s="5"/>
      <c r="CJ45" s="32"/>
      <c r="CK45" s="2"/>
      <c r="CL45" s="2"/>
      <c r="CM45" s="2"/>
      <c r="CN45" s="2"/>
      <c r="CO45" s="37">
        <v>3</v>
      </c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19">
        <v>3</v>
      </c>
      <c r="DC45" s="2"/>
      <c r="DD45" s="2"/>
      <c r="DE45" s="2"/>
      <c r="DF45" s="27"/>
      <c r="DG45" s="28">
        <v>4</v>
      </c>
      <c r="DH45" s="39"/>
      <c r="DI45" s="34">
        <v>4</v>
      </c>
      <c r="DJ45" s="39"/>
      <c r="DK45" s="6"/>
      <c r="DL45" s="5"/>
      <c r="DM45" s="2"/>
      <c r="DN45" s="48">
        <v>4</v>
      </c>
      <c r="DO45" s="62">
        <v>4</v>
      </c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7"/>
      <c r="EG45" s="27"/>
      <c r="EH45" s="27"/>
      <c r="EI45" s="6"/>
    </row>
    <row r="46" spans="1:242" ht="15" x14ac:dyDescent="0.25">
      <c r="A46" s="136"/>
      <c r="B46" s="162"/>
      <c r="C46" s="53" t="s">
        <v>109</v>
      </c>
      <c r="D46" s="100"/>
      <c r="E46" s="64"/>
      <c r="F46" s="64"/>
      <c r="G46" s="64"/>
      <c r="H46" s="78">
        <v>9</v>
      </c>
      <c r="I46" s="82">
        <v>9</v>
      </c>
      <c r="J46" s="86">
        <v>9</v>
      </c>
      <c r="K46" s="126"/>
      <c r="L46" s="5"/>
      <c r="M46" s="2"/>
      <c r="N46" s="6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7"/>
      <c r="AL46" s="6"/>
      <c r="AM46" s="5"/>
      <c r="AN46" s="2"/>
      <c r="AO46" s="2"/>
      <c r="AP46" s="2"/>
      <c r="AQ46" s="2"/>
      <c r="AR46" s="2"/>
      <c r="AS46" s="19">
        <v>3</v>
      </c>
      <c r="AT46" s="2"/>
      <c r="AU46" s="2"/>
      <c r="AV46" s="2"/>
      <c r="AW46" s="38">
        <v>5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37">
        <v>5</v>
      </c>
      <c r="BM46" s="37">
        <v>4</v>
      </c>
      <c r="BN46" s="32"/>
      <c r="BO46" s="32"/>
      <c r="BP46" s="2"/>
      <c r="BQ46" s="2"/>
      <c r="BR46" s="19">
        <v>6</v>
      </c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7"/>
      <c r="CI46" s="5"/>
      <c r="CJ46" s="32"/>
      <c r="CK46" s="2"/>
      <c r="CL46" s="2"/>
      <c r="CM46" s="2"/>
      <c r="CN46" s="2"/>
      <c r="CP46" s="113">
        <v>4</v>
      </c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7"/>
      <c r="DG46" s="27"/>
      <c r="DH46" s="27"/>
      <c r="DI46" s="27"/>
      <c r="DJ46" s="27"/>
      <c r="DK46" s="6"/>
      <c r="DL46" s="5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7"/>
      <c r="EG46" s="27"/>
      <c r="EH46" s="27"/>
      <c r="EI46" s="6"/>
    </row>
    <row r="47" spans="1:242" ht="30" x14ac:dyDescent="0.25">
      <c r="A47" s="119" t="s">
        <v>13</v>
      </c>
      <c r="B47" s="52" t="s">
        <v>87</v>
      </c>
      <c r="C47" s="112" t="s">
        <v>116</v>
      </c>
      <c r="D47" s="100"/>
      <c r="E47" s="64"/>
      <c r="F47" s="64"/>
      <c r="G47" s="64"/>
      <c r="H47" s="79">
        <v>6</v>
      </c>
      <c r="I47" s="83">
        <v>6</v>
      </c>
      <c r="J47" s="87">
        <v>6</v>
      </c>
      <c r="K47" s="126"/>
      <c r="L47" s="5"/>
      <c r="M47" s="2"/>
      <c r="N47" s="6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7"/>
      <c r="AL47" s="6"/>
      <c r="AM47" s="5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"/>
      <c r="BN47" s="32"/>
      <c r="BO47" s="3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7"/>
      <c r="CI47" s="5"/>
      <c r="CJ47" s="32"/>
      <c r="CK47" s="38">
        <v>3</v>
      </c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38">
        <v>3</v>
      </c>
      <c r="CX47" s="2"/>
      <c r="CY47" s="2"/>
      <c r="CZ47" s="2"/>
      <c r="DA47" s="2"/>
      <c r="DB47" s="2"/>
      <c r="DD47" s="37">
        <v>3</v>
      </c>
      <c r="DE47" s="2"/>
      <c r="DF47" s="27"/>
      <c r="DG47" s="37">
        <v>3</v>
      </c>
      <c r="DH47" s="27"/>
      <c r="DI47" s="27"/>
      <c r="DJ47" s="27"/>
      <c r="DK47" s="99">
        <v>3</v>
      </c>
      <c r="DL47" s="5"/>
      <c r="DM47" s="2"/>
      <c r="DN47" s="2"/>
      <c r="DO47" s="2"/>
      <c r="DP47" s="2"/>
      <c r="DQ47" s="2"/>
      <c r="DR47" s="2"/>
      <c r="DS47" s="2"/>
      <c r="DT47" s="63">
        <v>3</v>
      </c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7"/>
      <c r="EG47" s="27"/>
      <c r="EH47" s="27"/>
      <c r="EI47" s="6"/>
    </row>
    <row r="48" spans="1:242" ht="15" x14ac:dyDescent="0.25">
      <c r="A48" s="120" t="s">
        <v>14</v>
      </c>
      <c r="B48" s="52" t="s">
        <v>88</v>
      </c>
      <c r="C48" s="58" t="s">
        <v>114</v>
      </c>
      <c r="D48" s="100"/>
      <c r="E48" s="64"/>
      <c r="F48" s="64"/>
      <c r="G48" s="64"/>
      <c r="H48" s="78">
        <v>6</v>
      </c>
      <c r="I48" s="82">
        <v>6</v>
      </c>
      <c r="J48" s="86">
        <v>6</v>
      </c>
      <c r="K48" s="126"/>
      <c r="L48" s="5"/>
      <c r="M48" s="2"/>
      <c r="N48" s="6"/>
      <c r="O48" s="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7"/>
      <c r="AL48" s="6"/>
      <c r="AM48" s="5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"/>
      <c r="BN48" s="32"/>
      <c r="BO48" s="3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7"/>
      <c r="CI48" s="5"/>
      <c r="CJ48" s="32"/>
      <c r="CK48" s="2"/>
      <c r="CL48" s="2"/>
      <c r="CM48" s="2"/>
      <c r="CN48" s="38">
        <v>6</v>
      </c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37">
        <v>6</v>
      </c>
      <c r="DA48" s="2"/>
      <c r="DB48" s="2"/>
      <c r="DC48" s="2"/>
      <c r="DD48" s="2"/>
      <c r="DE48" s="2"/>
      <c r="DF48" s="27"/>
      <c r="DG48" s="172">
        <v>6</v>
      </c>
      <c r="DH48" s="173"/>
      <c r="DI48" s="27"/>
      <c r="DJ48" s="27"/>
      <c r="DK48" s="6"/>
      <c r="DL48" s="5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7"/>
      <c r="EG48" s="27"/>
      <c r="EH48" s="27"/>
      <c r="EI48" s="6"/>
    </row>
    <row r="49" spans="1:139" ht="15" x14ac:dyDescent="0.25">
      <c r="A49" s="120" t="s">
        <v>89</v>
      </c>
      <c r="B49" s="52" t="s">
        <v>90</v>
      </c>
      <c r="C49" s="56" t="s">
        <v>111</v>
      </c>
      <c r="D49" s="100"/>
      <c r="E49" s="64"/>
      <c r="F49" s="64"/>
      <c r="G49" s="64"/>
      <c r="H49" s="78">
        <v>3</v>
      </c>
      <c r="I49" s="82">
        <v>3</v>
      </c>
      <c r="J49" s="86">
        <v>3</v>
      </c>
      <c r="K49" s="126"/>
      <c r="L49" s="5"/>
      <c r="M49" s="2"/>
      <c r="N49" s="6"/>
      <c r="O49" s="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7"/>
      <c r="AL49" s="6"/>
      <c r="AM49" s="5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"/>
      <c r="BN49" s="32"/>
      <c r="BO49" s="3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7"/>
      <c r="CI49" s="5"/>
      <c r="CJ49" s="32"/>
      <c r="CK49" s="38">
        <v>3</v>
      </c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37">
        <v>3</v>
      </c>
      <c r="DD49" s="2"/>
      <c r="DE49" s="2"/>
      <c r="DF49" s="27"/>
      <c r="DG49" s="27"/>
      <c r="DH49" s="27"/>
      <c r="DI49" s="27"/>
      <c r="DJ49" s="27"/>
      <c r="DK49" s="35">
        <v>3</v>
      </c>
      <c r="DL49" s="5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7"/>
      <c r="EG49" s="27"/>
      <c r="EH49" s="27"/>
      <c r="EI49" s="6"/>
    </row>
    <row r="50" spans="1:139" ht="15" x14ac:dyDescent="0.25">
      <c r="A50" s="120" t="s">
        <v>91</v>
      </c>
      <c r="B50" s="52" t="s">
        <v>92</v>
      </c>
      <c r="C50" s="53" t="s">
        <v>107</v>
      </c>
      <c r="D50" s="100"/>
      <c r="E50" s="64"/>
      <c r="F50" s="64"/>
      <c r="G50" s="64"/>
      <c r="H50" s="78">
        <v>4</v>
      </c>
      <c r="I50" s="82">
        <v>4</v>
      </c>
      <c r="J50" s="86">
        <v>4</v>
      </c>
      <c r="K50" s="126"/>
      <c r="L50" s="5"/>
      <c r="M50" s="2"/>
      <c r="N50" s="6"/>
      <c r="O50" s="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7"/>
      <c r="AL50" s="6"/>
      <c r="AM50" s="5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"/>
      <c r="BN50" s="32"/>
      <c r="BO50" s="3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7"/>
      <c r="CI50" s="5"/>
      <c r="CJ50" s="32"/>
      <c r="CK50" s="2"/>
      <c r="CL50" s="2"/>
      <c r="CM50" s="37">
        <v>4</v>
      </c>
      <c r="CN50" s="2"/>
      <c r="CO50" s="2"/>
      <c r="CP50" s="2"/>
      <c r="CQ50" s="2"/>
      <c r="CR50" s="38">
        <v>4</v>
      </c>
      <c r="CS50" s="2"/>
      <c r="CT50" s="2"/>
      <c r="CU50" s="172">
        <v>4</v>
      </c>
      <c r="CV50" s="173"/>
      <c r="CW50" s="2"/>
      <c r="CX50" s="2"/>
      <c r="CY50" s="2"/>
      <c r="CZ50" s="2"/>
      <c r="DA50" s="2"/>
      <c r="DB50" s="2"/>
      <c r="DC50" s="2"/>
      <c r="DD50" s="2"/>
      <c r="DE50" s="2"/>
      <c r="DF50" s="27"/>
      <c r="DG50" s="27"/>
      <c r="DH50" s="27"/>
      <c r="DI50" s="27"/>
      <c r="DJ50" s="27"/>
      <c r="DK50" s="6"/>
      <c r="DL50" s="5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7"/>
      <c r="EG50" s="27"/>
      <c r="EH50" s="27"/>
      <c r="EI50" s="6"/>
    </row>
    <row r="51" spans="1:139" ht="30" x14ac:dyDescent="0.25">
      <c r="A51" s="120" t="s">
        <v>93</v>
      </c>
      <c r="B51" s="52" t="s">
        <v>94</v>
      </c>
      <c r="C51" s="59" t="s">
        <v>111</v>
      </c>
      <c r="D51" s="100"/>
      <c r="E51" s="64"/>
      <c r="F51" s="64"/>
      <c r="G51" s="64"/>
      <c r="H51" s="79">
        <v>9</v>
      </c>
      <c r="I51" s="83">
        <v>9</v>
      </c>
      <c r="J51" s="87">
        <v>9</v>
      </c>
      <c r="K51" s="126"/>
      <c r="L51" s="5"/>
      <c r="M51" s="2"/>
      <c r="N51" s="6"/>
      <c r="O51" s="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7"/>
      <c r="AL51" s="6"/>
      <c r="AM51" s="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"/>
      <c r="BN51" s="32"/>
      <c r="BO51" s="3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7"/>
      <c r="CI51" s="5"/>
      <c r="CJ51" s="32"/>
      <c r="CK51" s="2"/>
      <c r="CL51" s="2"/>
      <c r="CM51" s="2"/>
      <c r="CN51" s="2"/>
      <c r="CO51" s="2"/>
      <c r="CP51" s="2"/>
      <c r="CQ51" s="2"/>
      <c r="CR51" s="2"/>
      <c r="CS51" s="130">
        <v>6</v>
      </c>
      <c r="CT51" s="171"/>
      <c r="CU51" s="2"/>
      <c r="CV51" s="2"/>
      <c r="CW51" s="38">
        <v>3</v>
      </c>
      <c r="CX51" s="2"/>
      <c r="CY51" s="2"/>
      <c r="CZ51" s="2"/>
      <c r="DA51" s="2"/>
      <c r="DB51" s="2"/>
      <c r="DC51" s="2"/>
      <c r="DD51" s="2"/>
      <c r="DE51" s="2"/>
      <c r="DF51" s="27"/>
      <c r="DG51" s="27"/>
      <c r="DH51" s="37">
        <v>3</v>
      </c>
      <c r="DI51" s="132">
        <v>6</v>
      </c>
      <c r="DJ51" s="133"/>
      <c r="DK51" s="6"/>
      <c r="DL51" s="5"/>
      <c r="DM51" s="2"/>
      <c r="DN51" s="63">
        <v>6</v>
      </c>
      <c r="DO51" s="2"/>
      <c r="DP51" s="2"/>
      <c r="DQ51" s="2"/>
      <c r="DR51" s="2"/>
      <c r="DS51" s="2"/>
      <c r="DT51" s="2"/>
      <c r="DU51" s="63">
        <v>3</v>
      </c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7"/>
      <c r="EG51" s="27"/>
      <c r="EH51" s="27"/>
      <c r="EI51" s="6"/>
    </row>
    <row r="52" spans="1:139" ht="32.25" customHeight="1" x14ac:dyDescent="0.25">
      <c r="A52" s="120" t="s">
        <v>95</v>
      </c>
      <c r="B52" s="111" t="s">
        <v>96</v>
      </c>
      <c r="C52" s="112" t="s">
        <v>108</v>
      </c>
      <c r="D52" s="100"/>
      <c r="E52" s="64"/>
      <c r="F52" s="64"/>
      <c r="G52" s="64"/>
      <c r="H52" s="79">
        <v>3</v>
      </c>
      <c r="I52" s="83">
        <v>3</v>
      </c>
      <c r="J52" s="87">
        <v>3</v>
      </c>
      <c r="K52" s="126"/>
      <c r="L52" s="5"/>
      <c r="M52" s="2"/>
      <c r="N52" s="6"/>
      <c r="O52" s="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7"/>
      <c r="AL52" s="6"/>
      <c r="AM52" s="5"/>
      <c r="AN52" s="2"/>
      <c r="AO52" s="2"/>
      <c r="AP52" s="2"/>
      <c r="AQ52" s="2"/>
      <c r="AR52" s="2"/>
      <c r="AS52" s="63">
        <v>3</v>
      </c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"/>
      <c r="BN52" s="32"/>
      <c r="BO52" s="3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7"/>
      <c r="CI52" s="5"/>
      <c r="CJ52" s="32"/>
      <c r="CK52" s="2"/>
      <c r="CL52" s="2"/>
      <c r="CM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7"/>
      <c r="DG52" s="27"/>
      <c r="DH52" s="27"/>
      <c r="DI52" s="27"/>
      <c r="DJ52" s="27"/>
      <c r="DK52" s="6"/>
      <c r="DL52" s="5"/>
      <c r="DM52" s="2"/>
      <c r="DN52" s="2"/>
      <c r="DO52" s="2"/>
      <c r="DP52" s="2"/>
      <c r="DQ52" s="37">
        <v>3</v>
      </c>
      <c r="DR52" s="38">
        <v>3</v>
      </c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7"/>
      <c r="EG52" s="27"/>
      <c r="EH52" s="27"/>
      <c r="EI52" s="6"/>
    </row>
    <row r="53" spans="1:139" ht="15" x14ac:dyDescent="0.25">
      <c r="A53" s="163" t="s">
        <v>97</v>
      </c>
      <c r="B53" s="161" t="s">
        <v>98</v>
      </c>
      <c r="C53" s="53" t="s">
        <v>108</v>
      </c>
      <c r="D53" s="100"/>
      <c r="E53" s="64"/>
      <c r="F53" s="64"/>
      <c r="G53" s="64"/>
      <c r="H53" s="78">
        <v>6</v>
      </c>
      <c r="I53" s="82">
        <v>6</v>
      </c>
      <c r="J53" s="86">
        <v>6</v>
      </c>
      <c r="K53" s="126"/>
      <c r="L53" s="5"/>
      <c r="M53" s="2"/>
      <c r="N53" s="6"/>
      <c r="O53" s="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7"/>
      <c r="AL53" s="6"/>
      <c r="AM53" s="5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"/>
      <c r="BN53" s="32"/>
      <c r="BO53" s="3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7"/>
      <c r="CI53" s="5"/>
      <c r="CJ53" s="32"/>
      <c r="CK53" s="2"/>
      <c r="CL53" s="2"/>
      <c r="CM53" s="2"/>
      <c r="CN53" s="2"/>
      <c r="CO53" s="2"/>
      <c r="CP53" s="19">
        <v>6</v>
      </c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7"/>
      <c r="DG53" s="27"/>
      <c r="DH53" s="27"/>
      <c r="DI53" s="27"/>
      <c r="DJ53" s="27"/>
      <c r="DK53" s="38">
        <v>6</v>
      </c>
      <c r="DL53" s="5"/>
      <c r="DM53" s="2"/>
      <c r="DN53" s="2"/>
      <c r="DO53" s="2"/>
      <c r="DP53" s="37">
        <v>6</v>
      </c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7"/>
      <c r="EG53" s="27"/>
      <c r="EH53" s="27"/>
      <c r="EI53" s="6"/>
    </row>
    <row r="54" spans="1:139" ht="15.75" thickBot="1" x14ac:dyDescent="0.3">
      <c r="A54" s="165"/>
      <c r="B54" s="164"/>
      <c r="C54" s="110" t="s">
        <v>110</v>
      </c>
      <c r="D54" s="108">
        <v>3</v>
      </c>
      <c r="E54" s="69">
        <v>3</v>
      </c>
      <c r="F54" s="73">
        <v>3</v>
      </c>
      <c r="G54" s="77">
        <v>3</v>
      </c>
      <c r="H54" s="80"/>
      <c r="I54" s="80"/>
      <c r="J54" s="80"/>
      <c r="K54" s="127"/>
      <c r="L54" s="5"/>
      <c r="M54" s="2"/>
      <c r="N54" s="6"/>
      <c r="O54" s="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7"/>
      <c r="AL54" s="6"/>
      <c r="AM54" s="5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"/>
      <c r="BN54" s="32"/>
      <c r="BO54" s="3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7"/>
      <c r="CI54" s="5"/>
      <c r="CJ54" s="3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8">
        <v>3</v>
      </c>
      <c r="DB54" s="34">
        <v>3</v>
      </c>
      <c r="DC54" s="2"/>
      <c r="DD54" s="2"/>
      <c r="DE54" s="2"/>
      <c r="DF54" s="27"/>
      <c r="DG54" s="27"/>
      <c r="DH54" s="27"/>
      <c r="DI54" s="48">
        <v>3</v>
      </c>
      <c r="DJ54" s="62">
        <v>3</v>
      </c>
      <c r="DK54" s="6"/>
      <c r="DL54" s="5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7"/>
      <c r="EG54" s="27"/>
      <c r="EH54" s="27"/>
      <c r="EI54" s="6"/>
    </row>
    <row r="55" spans="1:139" ht="16.899999999999999" customHeight="1" x14ac:dyDescent="0.25">
      <c r="D55" s="8">
        <f t="shared" ref="D55:J55" si="0">SUM(D7:D54)</f>
        <v>80</v>
      </c>
      <c r="E55" s="8">
        <f t="shared" si="0"/>
        <v>80</v>
      </c>
      <c r="F55" s="8">
        <f t="shared" si="0"/>
        <v>80</v>
      </c>
      <c r="G55" s="8">
        <f t="shared" si="0"/>
        <v>80</v>
      </c>
      <c r="H55" s="7">
        <f t="shared" si="0"/>
        <v>160</v>
      </c>
      <c r="I55" s="7">
        <f t="shared" si="0"/>
        <v>160</v>
      </c>
      <c r="J55" s="7">
        <f t="shared" si="0"/>
        <v>160</v>
      </c>
      <c r="K55" s="8">
        <f>SUM(K44+K29+K7)</f>
        <v>800</v>
      </c>
      <c r="L55" s="3">
        <f t="shared" ref="L55:V55" si="1">SUM(L6:L54)</f>
        <v>0</v>
      </c>
      <c r="M55" s="3">
        <f t="shared" si="1"/>
        <v>0</v>
      </c>
      <c r="N55" s="3">
        <f t="shared" si="1"/>
        <v>0</v>
      </c>
      <c r="O55" s="3">
        <f t="shared" si="1"/>
        <v>0</v>
      </c>
      <c r="P55" s="3">
        <f t="shared" si="1"/>
        <v>0</v>
      </c>
      <c r="Q55" s="3">
        <f t="shared" si="1"/>
        <v>6</v>
      </c>
      <c r="R55" s="3">
        <f t="shared" si="1"/>
        <v>6</v>
      </c>
      <c r="S55" s="3">
        <f t="shared" si="1"/>
        <v>0</v>
      </c>
      <c r="T55" s="3">
        <f t="shared" si="1"/>
        <v>0</v>
      </c>
      <c r="U55" s="3">
        <f t="shared" si="1"/>
        <v>0</v>
      </c>
      <c r="V55" s="3">
        <f t="shared" si="1"/>
        <v>12</v>
      </c>
      <c r="X55" s="3">
        <f>SUM(X6:X54)</f>
        <v>6</v>
      </c>
      <c r="Y55" s="3">
        <f>SUM(Y6:Y54)</f>
        <v>6</v>
      </c>
      <c r="AA55" s="3">
        <f t="shared" ref="AA55:AH55" si="2">SUM(AA6:AA54)</f>
        <v>3</v>
      </c>
      <c r="AB55" s="3">
        <f t="shared" si="2"/>
        <v>12</v>
      </c>
      <c r="AC55" s="3">
        <f t="shared" si="2"/>
        <v>0</v>
      </c>
      <c r="AD55" s="3">
        <f t="shared" si="2"/>
        <v>6</v>
      </c>
      <c r="AE55" s="3">
        <f t="shared" si="2"/>
        <v>0</v>
      </c>
      <c r="AF55" s="3">
        <f t="shared" si="2"/>
        <v>0</v>
      </c>
      <c r="AG55" s="3">
        <f t="shared" si="2"/>
        <v>0</v>
      </c>
      <c r="AH55" s="3">
        <f t="shared" si="2"/>
        <v>0</v>
      </c>
      <c r="AJ55" s="3">
        <f t="shared" ref="AJ55:AP55" si="3">SUM(AJ6:AJ54)</f>
        <v>12</v>
      </c>
      <c r="AL55" s="3">
        <f t="shared" si="3"/>
        <v>3</v>
      </c>
      <c r="AM55" s="3">
        <f t="shared" si="3"/>
        <v>6</v>
      </c>
      <c r="AN55" s="3">
        <f t="shared" si="3"/>
        <v>12</v>
      </c>
      <c r="AO55" s="3">
        <f t="shared" si="3"/>
        <v>6</v>
      </c>
      <c r="AP55" s="3">
        <f t="shared" si="3"/>
        <v>3</v>
      </c>
      <c r="AR55" s="3">
        <f t="shared" ref="AR55:AW55" si="4">SUM(AR6:AR54)</f>
        <v>6</v>
      </c>
      <c r="AS55" s="3">
        <f t="shared" si="4"/>
        <v>6</v>
      </c>
      <c r="AT55" s="3">
        <f t="shared" si="4"/>
        <v>6</v>
      </c>
      <c r="AU55" s="3">
        <f t="shared" si="4"/>
        <v>18</v>
      </c>
      <c r="AV55" s="3">
        <f t="shared" si="4"/>
        <v>9</v>
      </c>
      <c r="AW55" s="3">
        <f t="shared" si="4"/>
        <v>14</v>
      </c>
      <c r="AY55" s="3">
        <f>SUM(AY6:AY54)</f>
        <v>12</v>
      </c>
      <c r="AZ55" s="3">
        <f>SUM(AZ6:AZ54)</f>
        <v>12</v>
      </c>
      <c r="BA55" s="3">
        <f>SUM(BA6:BA54)</f>
        <v>6</v>
      </c>
      <c r="BB55" s="3">
        <f>SUM(BB6:BB54)</f>
        <v>6</v>
      </c>
      <c r="BC55" s="3">
        <f>SUM(BC6:BC54)</f>
        <v>18</v>
      </c>
      <c r="BE55" s="3">
        <f>SUM(BE6:BE54)</f>
        <v>6</v>
      </c>
      <c r="BF55" s="3">
        <f>SUM(BF6:BF54)</f>
        <v>12</v>
      </c>
      <c r="BG55" s="3">
        <f>SUM(BG6:BG54)</f>
        <v>12</v>
      </c>
      <c r="BH55" s="3">
        <f>SUM(BH6:BH54)</f>
        <v>6</v>
      </c>
      <c r="BI55" s="3">
        <f>SUM(BI6:BI54)</f>
        <v>12</v>
      </c>
      <c r="BK55" s="3">
        <f>SUM(BK6:BK54)</f>
        <v>6</v>
      </c>
      <c r="BL55" s="3">
        <f>SUM(BL6:BL54)</f>
        <v>11</v>
      </c>
      <c r="BM55" s="3">
        <f>SUM(BM6:BM54)</f>
        <v>10</v>
      </c>
      <c r="BN55" s="3">
        <f>SUM(BN6:BN54)</f>
        <v>12</v>
      </c>
      <c r="BP55" s="3">
        <f>SUM(BP6:BP54)</f>
        <v>9</v>
      </c>
      <c r="BQ55" s="3">
        <f>SUM(BQ6:BQ54)</f>
        <v>10</v>
      </c>
      <c r="BR55" s="3">
        <f>SUM(BR6:BR54)</f>
        <v>11</v>
      </c>
      <c r="BS55" s="3">
        <f>SUM(BS6:BS54)</f>
        <v>24</v>
      </c>
      <c r="BT55" s="3"/>
      <c r="BU55" s="3">
        <f t="shared" ref="BU55:CI55" si="5">SUM(BU6:BU54)</f>
        <v>12</v>
      </c>
      <c r="BV55" s="3">
        <f t="shared" si="5"/>
        <v>0</v>
      </c>
      <c r="BW55" s="3">
        <f t="shared" si="5"/>
        <v>12</v>
      </c>
      <c r="BX55" s="3">
        <f t="shared" si="5"/>
        <v>15</v>
      </c>
      <c r="BY55" s="3">
        <f t="shared" si="5"/>
        <v>11</v>
      </c>
      <c r="BZ55" s="3">
        <f t="shared" si="5"/>
        <v>6</v>
      </c>
      <c r="CA55" s="3">
        <f t="shared" si="5"/>
        <v>4</v>
      </c>
      <c r="CB55" s="3">
        <f t="shared" si="5"/>
        <v>0</v>
      </c>
      <c r="CC55" s="3">
        <f t="shared" si="5"/>
        <v>12</v>
      </c>
      <c r="CD55" s="3">
        <f t="shared" si="5"/>
        <v>0</v>
      </c>
      <c r="CE55" s="3">
        <f t="shared" si="5"/>
        <v>0</v>
      </c>
      <c r="CF55" s="3">
        <f t="shared" si="5"/>
        <v>0</v>
      </c>
      <c r="CG55" s="3">
        <f t="shared" si="5"/>
        <v>0</v>
      </c>
      <c r="CH55" s="3">
        <f t="shared" si="5"/>
        <v>12</v>
      </c>
      <c r="CI55" s="3">
        <f t="shared" si="5"/>
        <v>6</v>
      </c>
      <c r="CK55" s="3">
        <f t="shared" ref="CK55:CR55" si="6">SUM(CK6:CK54)</f>
        <v>6</v>
      </c>
      <c r="CL55" s="3">
        <f t="shared" si="6"/>
        <v>0</v>
      </c>
      <c r="CM55" s="3">
        <f t="shared" si="6"/>
        <v>10</v>
      </c>
      <c r="CN55" s="3">
        <f t="shared" si="6"/>
        <v>12</v>
      </c>
      <c r="CO55" s="3">
        <f t="shared" si="6"/>
        <v>6</v>
      </c>
      <c r="CP55" s="3">
        <f t="shared" si="6"/>
        <v>10</v>
      </c>
      <c r="CQ55" s="3">
        <f t="shared" si="6"/>
        <v>6</v>
      </c>
      <c r="CR55" s="3">
        <f t="shared" si="6"/>
        <v>4</v>
      </c>
      <c r="CT55" s="3">
        <f>SUM(CT6:CT54)</f>
        <v>6</v>
      </c>
      <c r="CU55" s="3">
        <f>SUM(CU6:CU54)</f>
        <v>7</v>
      </c>
      <c r="CW55" s="3">
        <f>SUM(CW6:CW54)</f>
        <v>6</v>
      </c>
      <c r="CX55" s="3">
        <f>SUM(CX6:CX54)</f>
        <v>4</v>
      </c>
      <c r="CY55" s="3">
        <f>SUM(CY6:CY54)</f>
        <v>10</v>
      </c>
      <c r="CZ55" s="3">
        <f>SUM(CZ6:CZ54)</f>
        <v>12</v>
      </c>
      <c r="DB55" s="3">
        <f>SUM(DB6:DB54)</f>
        <v>9</v>
      </c>
      <c r="DD55" s="3">
        <f>SUM(DD6:DD54)</f>
        <v>6</v>
      </c>
      <c r="DE55" s="3">
        <f>SUM(DE6:DE54)</f>
        <v>4</v>
      </c>
      <c r="DF55" s="3">
        <f>SUM(DF6:DF54)</f>
        <v>4</v>
      </c>
      <c r="DG55" s="3">
        <f>SUM(DG6:DG54)</f>
        <v>13</v>
      </c>
      <c r="DJ55" s="3">
        <f t="shared" ref="DJ55:DP55" si="7">SUM(DJ6:DJ54)</f>
        <v>6</v>
      </c>
      <c r="DK55" s="3">
        <f t="shared" si="7"/>
        <v>12</v>
      </c>
      <c r="DL55" s="3">
        <f t="shared" si="7"/>
        <v>0</v>
      </c>
      <c r="DM55" s="3">
        <f t="shared" si="7"/>
        <v>0</v>
      </c>
      <c r="DN55" s="3">
        <f t="shared" si="7"/>
        <v>10</v>
      </c>
      <c r="DO55" s="3">
        <f t="shared" si="7"/>
        <v>4</v>
      </c>
      <c r="DP55" s="3">
        <f t="shared" si="7"/>
        <v>9</v>
      </c>
      <c r="DR55" s="3">
        <f>SUM(DR6:DR54)</f>
        <v>3</v>
      </c>
      <c r="DS55" s="3">
        <f>SUM(DS6:DS54)</f>
        <v>0</v>
      </c>
      <c r="DT55" s="3">
        <f>SUM(DT6:DT54)</f>
        <v>6</v>
      </c>
      <c r="DV55" s="3">
        <f t="shared" ref="DV55:EI55" si="8">SUM(DV6:DV54)</f>
        <v>3</v>
      </c>
      <c r="DW55" s="3">
        <f t="shared" si="8"/>
        <v>0</v>
      </c>
      <c r="DX55" s="3">
        <f t="shared" si="8"/>
        <v>0</v>
      </c>
      <c r="DY55" s="3">
        <f t="shared" si="8"/>
        <v>0</v>
      </c>
      <c r="DZ55" s="3">
        <f t="shared" si="8"/>
        <v>0</v>
      </c>
      <c r="EA55" s="3">
        <f t="shared" si="8"/>
        <v>0</v>
      </c>
      <c r="EB55" s="3">
        <f t="shared" si="8"/>
        <v>0</v>
      </c>
      <c r="EC55" s="3">
        <f t="shared" si="8"/>
        <v>0</v>
      </c>
      <c r="ED55" s="3">
        <f t="shared" si="8"/>
        <v>0</v>
      </c>
      <c r="EE55" s="3">
        <f t="shared" si="8"/>
        <v>0</v>
      </c>
      <c r="EF55" s="3">
        <f t="shared" si="8"/>
        <v>0</v>
      </c>
      <c r="EG55" s="3">
        <f t="shared" si="8"/>
        <v>0</v>
      </c>
      <c r="EH55" s="3">
        <f t="shared" si="8"/>
        <v>0</v>
      </c>
      <c r="EI55" s="3">
        <f t="shared" si="8"/>
        <v>0</v>
      </c>
    </row>
    <row r="56" spans="1:139" ht="16.899999999999999" customHeight="1" x14ac:dyDescent="0.25">
      <c r="N56" s="8">
        <f>SUM(L6:N54)</f>
        <v>0</v>
      </c>
      <c r="AL56" s="8">
        <f>SUM(O6:AL54)</f>
        <v>111</v>
      </c>
      <c r="BM56" s="8">
        <f>SUM(AM6:BM54)</f>
        <v>260</v>
      </c>
      <c r="BS56" s="3"/>
      <c r="BT56" s="3"/>
      <c r="CD56" s="3"/>
      <c r="CE56" s="3"/>
      <c r="CH56" s="8">
        <f>SUM(BN6:CH54)</f>
        <v>171</v>
      </c>
      <c r="DK56" s="8">
        <f>SUM(CI6:DK54)</f>
        <v>214</v>
      </c>
      <c r="EI56" s="8">
        <f>SUM(DL6:EI54)</f>
        <v>44</v>
      </c>
    </row>
    <row r="57" spans="1:139" ht="16.899999999999999" customHeight="1" x14ac:dyDescent="0.25">
      <c r="B57" s="11"/>
      <c r="C57" s="12"/>
      <c r="K57" s="8"/>
      <c r="BS57" s="3"/>
      <c r="BT57" s="3"/>
      <c r="CD57" s="3"/>
      <c r="CE57" s="3"/>
      <c r="CH57" s="17">
        <f>CH56+BM56+AL56+N56</f>
        <v>542</v>
      </c>
    </row>
    <row r="58" spans="1:139" ht="16.899999999999999" customHeight="1" x14ac:dyDescent="0.25">
      <c r="B58" s="13"/>
      <c r="BS58" s="3"/>
      <c r="BT58" s="3"/>
      <c r="CD58" s="3"/>
      <c r="CE58" s="3"/>
    </row>
    <row r="59" spans="1:139" ht="16.899999999999999" customHeight="1" x14ac:dyDescent="0.25">
      <c r="B59" s="13"/>
      <c r="BS59" s="3"/>
      <c r="BT59" s="3"/>
      <c r="CD59" s="3"/>
      <c r="CE59" s="3"/>
    </row>
    <row r="60" spans="1:139" ht="16.899999999999999" hidden="1" customHeight="1" x14ac:dyDescent="0.25">
      <c r="BS60" s="3"/>
      <c r="BT60" s="3"/>
      <c r="CD60" s="3"/>
      <c r="CE60" s="3"/>
    </row>
    <row r="61" spans="1:139" ht="16.899999999999999" hidden="1" customHeight="1" x14ac:dyDescent="0.25">
      <c r="B61" s="13"/>
      <c r="BS61" s="3"/>
      <c r="BT61" s="3"/>
      <c r="CD61" s="3"/>
      <c r="CE61" s="3"/>
    </row>
    <row r="62" spans="1:139" ht="16.899999999999999" hidden="1" customHeight="1" x14ac:dyDescent="0.25">
      <c r="BS62" s="3"/>
      <c r="BT62" s="3"/>
      <c r="CD62" s="3"/>
      <c r="CE62" s="3"/>
    </row>
    <row r="63" spans="1:139" ht="16.899999999999999" hidden="1" customHeight="1" x14ac:dyDescent="0.25"/>
    <row r="64" spans="1:139" ht="16.899999999999999" hidden="1" customHeight="1" x14ac:dyDescent="0.25"/>
    <row r="65" spans="11:83" ht="16.899999999999999" hidden="1" customHeight="1" x14ac:dyDescent="0.25">
      <c r="K65" s="10"/>
    </row>
    <row r="66" spans="11:83" ht="16.899999999999999" hidden="1" customHeight="1" x14ac:dyDescent="0.25"/>
    <row r="67" spans="11:83" ht="16.899999999999999" customHeight="1" x14ac:dyDescent="0.25">
      <c r="BS67" s="3"/>
      <c r="BT67" s="3"/>
      <c r="CD67" s="3"/>
      <c r="CE67" s="3"/>
    </row>
    <row r="68" spans="11:83" ht="16.899999999999999" customHeight="1" x14ac:dyDescent="0.25">
      <c r="BS68" s="3"/>
      <c r="BT68" s="3"/>
      <c r="CD68" s="3"/>
      <c r="CE68" s="3"/>
    </row>
    <row r="69" spans="11:83" ht="16.899999999999999" customHeight="1" x14ac:dyDescent="0.25">
      <c r="BS69" s="3"/>
      <c r="BT69" s="3"/>
      <c r="CD69" s="3"/>
      <c r="CE69" s="3"/>
    </row>
    <row r="70" spans="11:83" ht="16.899999999999999" customHeight="1" x14ac:dyDescent="0.25">
      <c r="BS70" s="3"/>
      <c r="BT70" s="3"/>
      <c r="CD70" s="3"/>
      <c r="CE70" s="3"/>
    </row>
    <row r="71" spans="11:83" ht="16.899999999999999" customHeight="1" x14ac:dyDescent="0.25">
      <c r="BS71" s="3"/>
      <c r="BT71" s="3"/>
      <c r="CD71" s="3"/>
      <c r="CE71" s="3"/>
    </row>
    <row r="72" spans="11:83" ht="16.899999999999999" customHeight="1" x14ac:dyDescent="0.25">
      <c r="BS72" s="3"/>
      <c r="BT72" s="3"/>
      <c r="CD72" s="3"/>
      <c r="CE72" s="3"/>
    </row>
    <row r="73" spans="11:83" ht="16.899999999999999" customHeight="1" x14ac:dyDescent="0.25">
      <c r="BS73" s="3"/>
      <c r="BT73" s="3"/>
      <c r="CD73" s="3"/>
      <c r="CE73" s="3"/>
    </row>
    <row r="74" spans="11:83" ht="16.899999999999999" customHeight="1" x14ac:dyDescent="0.25">
      <c r="BS74" s="3"/>
      <c r="BT74" s="3"/>
      <c r="CD74" s="3"/>
      <c r="CE74" s="3"/>
    </row>
    <row r="75" spans="11:83" ht="16.899999999999999" customHeight="1" x14ac:dyDescent="0.25">
      <c r="BS75" s="3"/>
      <c r="BT75" s="3"/>
      <c r="CD75" s="3"/>
      <c r="CE75" s="3"/>
    </row>
    <row r="76" spans="11:83" ht="16.899999999999999" customHeight="1" x14ac:dyDescent="0.25">
      <c r="BS76" s="3"/>
      <c r="BT76" s="3"/>
      <c r="CD76" s="3"/>
      <c r="CE76" s="3"/>
    </row>
    <row r="77" spans="11:83" ht="16.899999999999999" customHeight="1" x14ac:dyDescent="0.25">
      <c r="BS77" s="3"/>
      <c r="BT77" s="3"/>
      <c r="CD77" s="3"/>
      <c r="CE77" s="3"/>
    </row>
    <row r="78" spans="11:83" ht="16.899999999999999" customHeight="1" x14ac:dyDescent="0.25">
      <c r="BS78" s="3"/>
      <c r="BT78" s="3"/>
      <c r="CD78" s="3"/>
      <c r="CE78" s="3"/>
    </row>
    <row r="79" spans="11:83" ht="16.899999999999999" customHeight="1" x14ac:dyDescent="0.25">
      <c r="BS79" s="3"/>
      <c r="BT79" s="3"/>
      <c r="CD79" s="3"/>
      <c r="CE79" s="3"/>
    </row>
    <row r="80" spans="11:83" ht="16.899999999999999" customHeight="1" x14ac:dyDescent="0.25">
      <c r="BS80" s="3"/>
      <c r="BT80" s="3"/>
      <c r="CD80" s="3"/>
      <c r="CE80" s="3"/>
    </row>
    <row r="81" spans="71:83" ht="16.899999999999999" customHeight="1" x14ac:dyDescent="0.25">
      <c r="BS81" s="3"/>
      <c r="BT81" s="3"/>
      <c r="CD81" s="3"/>
      <c r="CE81" s="3"/>
    </row>
    <row r="82" spans="71:83" ht="16.899999999999999" customHeight="1" x14ac:dyDescent="0.25">
      <c r="BS82" s="3"/>
      <c r="BT82" s="3"/>
      <c r="CD82" s="3"/>
      <c r="CE82" s="3"/>
    </row>
    <row r="83" spans="71:83" ht="16.899999999999999" customHeight="1" x14ac:dyDescent="0.25">
      <c r="BS83" s="3"/>
      <c r="BT83" s="3"/>
      <c r="CD83" s="3"/>
      <c r="CE83" s="3"/>
    </row>
    <row r="84" spans="71:83" ht="16.899999999999999" customHeight="1" x14ac:dyDescent="0.25">
      <c r="BS84" s="3"/>
      <c r="BT84" s="3"/>
      <c r="CD84" s="3"/>
      <c r="CE84" s="3"/>
    </row>
    <row r="85" spans="71:83" ht="16.899999999999999" customHeight="1" x14ac:dyDescent="0.25">
      <c r="BS85" s="3"/>
      <c r="BT85" s="3"/>
      <c r="CD85" s="3"/>
      <c r="CE85" s="3"/>
    </row>
    <row r="86" spans="71:83" ht="16.899999999999999" customHeight="1" x14ac:dyDescent="0.25">
      <c r="BS86" s="3"/>
      <c r="BT86" s="3"/>
      <c r="CD86" s="3"/>
      <c r="CE86" s="3"/>
    </row>
    <row r="87" spans="71:83" ht="16.899999999999999" customHeight="1" x14ac:dyDescent="0.25">
      <c r="BS87" s="3"/>
      <c r="BT87" s="3"/>
      <c r="CD87" s="3"/>
      <c r="CE87" s="3"/>
    </row>
    <row r="88" spans="71:83" ht="16.899999999999999" customHeight="1" x14ac:dyDescent="0.25">
      <c r="BS88" s="3"/>
      <c r="BT88" s="3"/>
      <c r="CD88" s="3"/>
      <c r="CE88" s="3"/>
    </row>
    <row r="89" spans="71:83" ht="16.899999999999999" customHeight="1" x14ac:dyDescent="0.25">
      <c r="BS89" s="3"/>
      <c r="BT89" s="3"/>
      <c r="CD89" s="3"/>
      <c r="CE89" s="3"/>
    </row>
    <row r="90" spans="71:83" ht="16.899999999999999" customHeight="1" x14ac:dyDescent="0.25">
      <c r="BS90" s="3"/>
      <c r="BT90" s="3"/>
      <c r="CD90" s="3"/>
      <c r="CE90" s="3"/>
    </row>
    <row r="91" spans="71:83" ht="16.899999999999999" customHeight="1" x14ac:dyDescent="0.25">
      <c r="BS91" s="3"/>
      <c r="BT91" s="3"/>
      <c r="CD91" s="3"/>
      <c r="CE91" s="3"/>
    </row>
    <row r="92" spans="71:83" ht="16.899999999999999" customHeight="1" x14ac:dyDescent="0.25">
      <c r="BS92" s="3"/>
      <c r="BT92" s="3"/>
      <c r="CD92" s="3"/>
      <c r="CE92" s="3"/>
    </row>
    <row r="93" spans="71:83" ht="16.899999999999999" customHeight="1" x14ac:dyDescent="0.25">
      <c r="BS93" s="3"/>
      <c r="BT93" s="3"/>
      <c r="CD93" s="3"/>
      <c r="CE93" s="3"/>
    </row>
    <row r="94" spans="71:83" ht="16.899999999999999" customHeight="1" x14ac:dyDescent="0.25">
      <c r="BS94" s="3"/>
      <c r="BT94" s="3"/>
      <c r="CD94" s="3"/>
      <c r="CE94" s="3"/>
    </row>
    <row r="95" spans="71:83" ht="16.899999999999999" customHeight="1" x14ac:dyDescent="0.25">
      <c r="BS95" s="3"/>
      <c r="BT95" s="3"/>
      <c r="CD95" s="3"/>
      <c r="CE95" s="3"/>
    </row>
    <row r="96" spans="71:83" ht="16.899999999999999" customHeight="1" x14ac:dyDescent="0.25">
      <c r="BS96" s="3"/>
      <c r="BT96" s="3"/>
      <c r="CD96" s="3"/>
      <c r="CE96" s="3"/>
    </row>
    <row r="97" spans="71:83" ht="16.899999999999999" customHeight="1" x14ac:dyDescent="0.25">
      <c r="BS97" s="3"/>
      <c r="BT97" s="3"/>
      <c r="CD97" s="3"/>
      <c r="CE97" s="3"/>
    </row>
    <row r="98" spans="71:83" ht="16.899999999999999" customHeight="1" x14ac:dyDescent="0.25">
      <c r="BS98" s="3"/>
      <c r="BT98" s="3"/>
      <c r="CD98" s="3"/>
      <c r="CE98" s="3"/>
    </row>
    <row r="99" spans="71:83" ht="16.899999999999999" customHeight="1" x14ac:dyDescent="0.25">
      <c r="BS99" s="3"/>
      <c r="BT99" s="3"/>
      <c r="CD99" s="3"/>
      <c r="CE99" s="3"/>
    </row>
    <row r="100" spans="71:83" ht="16.899999999999999" customHeight="1" x14ac:dyDescent="0.25">
      <c r="BS100" s="3"/>
      <c r="BT100" s="3"/>
      <c r="CD100" s="3"/>
      <c r="CE100" s="3"/>
    </row>
    <row r="101" spans="71:83" ht="16.899999999999999" customHeight="1" x14ac:dyDescent="0.25">
      <c r="BS101" s="3"/>
      <c r="BT101" s="3"/>
      <c r="CD101" s="3"/>
      <c r="CE101" s="3"/>
    </row>
    <row r="102" spans="71:83" ht="16.899999999999999" customHeight="1" x14ac:dyDescent="0.25">
      <c r="BS102" s="3"/>
      <c r="BT102" s="3"/>
      <c r="CD102" s="3"/>
      <c r="CE102" s="3"/>
    </row>
    <row r="103" spans="71:83" ht="16.899999999999999" customHeight="1" x14ac:dyDescent="0.25">
      <c r="BS103" s="3"/>
      <c r="BT103" s="3"/>
      <c r="CD103" s="3"/>
      <c r="CE103" s="3"/>
    </row>
    <row r="104" spans="71:83" ht="16.899999999999999" customHeight="1" x14ac:dyDescent="0.25">
      <c r="BS104" s="3"/>
      <c r="BT104" s="3"/>
      <c r="CD104" s="3"/>
      <c r="CE104" s="3"/>
    </row>
    <row r="105" spans="71:83" ht="16.899999999999999" customHeight="1" x14ac:dyDescent="0.25">
      <c r="BS105" s="3"/>
      <c r="BT105" s="3"/>
      <c r="CD105" s="3"/>
      <c r="CE105" s="3"/>
    </row>
    <row r="106" spans="71:83" ht="16.899999999999999" customHeight="1" x14ac:dyDescent="0.25">
      <c r="BS106" s="3"/>
      <c r="BT106" s="3"/>
      <c r="CD106" s="3"/>
      <c r="CE106" s="3"/>
    </row>
    <row r="107" spans="71:83" ht="16.899999999999999" customHeight="1" x14ac:dyDescent="0.25">
      <c r="BS107" s="3"/>
      <c r="BT107" s="3"/>
      <c r="CD107" s="3"/>
      <c r="CE107" s="3"/>
    </row>
    <row r="108" spans="71:83" ht="16.899999999999999" customHeight="1" x14ac:dyDescent="0.25">
      <c r="BS108" s="3"/>
      <c r="BT108" s="3"/>
      <c r="CD108" s="3"/>
      <c r="CE108" s="3"/>
    </row>
    <row r="109" spans="71:83" ht="16.899999999999999" customHeight="1" x14ac:dyDescent="0.25">
      <c r="BS109" s="3"/>
      <c r="BT109" s="3"/>
      <c r="CD109" s="3"/>
      <c r="CE109" s="3"/>
    </row>
    <row r="110" spans="71:83" ht="16.899999999999999" customHeight="1" x14ac:dyDescent="0.25">
      <c r="BS110" s="3"/>
      <c r="BT110" s="3"/>
      <c r="CD110" s="3"/>
      <c r="CE110" s="3"/>
    </row>
    <row r="111" spans="71:83" ht="16.899999999999999" customHeight="1" x14ac:dyDescent="0.25">
      <c r="BS111" s="3"/>
      <c r="BT111" s="3"/>
      <c r="CD111" s="3"/>
      <c r="CE111" s="3"/>
    </row>
    <row r="112" spans="71:83" ht="16.899999999999999" customHeight="1" x14ac:dyDescent="0.25">
      <c r="BS112" s="3"/>
      <c r="BT112" s="3"/>
      <c r="CD112" s="3"/>
      <c r="CE112" s="3"/>
    </row>
    <row r="113" spans="71:83" ht="16.899999999999999" customHeight="1" x14ac:dyDescent="0.25">
      <c r="BS113" s="3"/>
      <c r="BT113" s="3"/>
      <c r="CD113" s="3"/>
      <c r="CE113" s="3"/>
    </row>
    <row r="114" spans="71:83" ht="16.899999999999999" customHeight="1" x14ac:dyDescent="0.25">
      <c r="BS114" s="3"/>
      <c r="BT114" s="3"/>
      <c r="CD114" s="3"/>
      <c r="CE114" s="3"/>
    </row>
    <row r="115" spans="71:83" ht="16.899999999999999" customHeight="1" x14ac:dyDescent="0.25">
      <c r="BS115" s="3"/>
      <c r="BT115" s="3"/>
      <c r="CD115" s="3"/>
      <c r="CE115" s="3"/>
    </row>
    <row r="116" spans="71:83" ht="16.899999999999999" customHeight="1" x14ac:dyDescent="0.25">
      <c r="BS116" s="3"/>
      <c r="BT116" s="3"/>
      <c r="CD116" s="3"/>
      <c r="CE116" s="3"/>
    </row>
    <row r="117" spans="71:83" ht="16.899999999999999" customHeight="1" x14ac:dyDescent="0.25">
      <c r="BS117" s="3"/>
      <c r="BT117" s="3"/>
      <c r="CD117" s="3"/>
      <c r="CE117" s="3"/>
    </row>
    <row r="118" spans="71:83" ht="16.899999999999999" customHeight="1" x14ac:dyDescent="0.25">
      <c r="BS118" s="3"/>
      <c r="BT118" s="3"/>
      <c r="CD118" s="3"/>
      <c r="CE118" s="3"/>
    </row>
    <row r="119" spans="71:83" ht="16.899999999999999" customHeight="1" x14ac:dyDescent="0.25">
      <c r="BS119" s="3"/>
      <c r="BT119" s="3"/>
      <c r="CD119" s="3"/>
      <c r="CE119" s="3"/>
    </row>
    <row r="120" spans="71:83" ht="16.899999999999999" customHeight="1" x14ac:dyDescent="0.25">
      <c r="BS120" s="3"/>
      <c r="BT120" s="3"/>
      <c r="CD120" s="3"/>
      <c r="CE120" s="3"/>
    </row>
    <row r="121" spans="71:83" ht="16.899999999999999" customHeight="1" x14ac:dyDescent="0.25">
      <c r="BS121" s="3"/>
      <c r="BT121" s="3"/>
      <c r="CD121" s="3"/>
      <c r="CE121" s="3"/>
    </row>
    <row r="122" spans="71:83" ht="16.899999999999999" customHeight="1" x14ac:dyDescent="0.25">
      <c r="BS122" s="3"/>
      <c r="BT122" s="3"/>
      <c r="CD122" s="3"/>
      <c r="CE122" s="3"/>
    </row>
    <row r="123" spans="71:83" ht="16.899999999999999" customHeight="1" x14ac:dyDescent="0.25">
      <c r="BS123" s="3"/>
      <c r="BT123" s="3"/>
      <c r="CD123" s="3"/>
      <c r="CE123" s="3"/>
    </row>
    <row r="124" spans="71:83" ht="16.899999999999999" customHeight="1" x14ac:dyDescent="0.25">
      <c r="BS124" s="3"/>
      <c r="BT124" s="3"/>
      <c r="CD124" s="3"/>
      <c r="CE124" s="3"/>
    </row>
    <row r="125" spans="71:83" ht="16.899999999999999" customHeight="1" x14ac:dyDescent="0.25">
      <c r="BS125" s="3"/>
      <c r="BT125" s="3"/>
      <c r="CD125" s="3"/>
      <c r="CE125" s="3"/>
    </row>
    <row r="126" spans="71:83" ht="16.899999999999999" customHeight="1" x14ac:dyDescent="0.25">
      <c r="BS126" s="3"/>
      <c r="BT126" s="3"/>
      <c r="CD126" s="3"/>
      <c r="CE126" s="3"/>
    </row>
    <row r="127" spans="71:83" ht="16.899999999999999" customHeight="1" x14ac:dyDescent="0.25">
      <c r="BS127" s="3"/>
      <c r="BT127" s="3"/>
      <c r="CD127" s="3"/>
      <c r="CE127" s="3"/>
    </row>
    <row r="128" spans="71:83" ht="16.899999999999999" customHeight="1" x14ac:dyDescent="0.25">
      <c r="BS128" s="3"/>
      <c r="BT128" s="3"/>
      <c r="CD128" s="3"/>
      <c r="CE128" s="3"/>
    </row>
    <row r="129" spans="71:83" ht="16.899999999999999" customHeight="1" x14ac:dyDescent="0.25">
      <c r="BS129" s="3"/>
      <c r="BT129" s="3"/>
      <c r="CD129" s="3"/>
      <c r="CE129" s="3"/>
    </row>
    <row r="130" spans="71:83" ht="16.899999999999999" customHeight="1" x14ac:dyDescent="0.25">
      <c r="BS130" s="3"/>
      <c r="BT130" s="3"/>
      <c r="CD130" s="3"/>
      <c r="CE130" s="3"/>
    </row>
    <row r="131" spans="71:83" ht="16.899999999999999" customHeight="1" x14ac:dyDescent="0.25">
      <c r="BS131" s="3"/>
      <c r="BT131" s="3"/>
      <c r="CD131" s="3"/>
      <c r="CE131" s="3"/>
    </row>
    <row r="132" spans="71:83" ht="16.899999999999999" customHeight="1" x14ac:dyDescent="0.25">
      <c r="BS132" s="3"/>
      <c r="BT132" s="3"/>
      <c r="CD132" s="3"/>
      <c r="CE132" s="3"/>
    </row>
    <row r="133" spans="71:83" ht="16.899999999999999" customHeight="1" x14ac:dyDescent="0.25">
      <c r="BS133" s="3"/>
      <c r="BT133" s="3"/>
      <c r="CD133" s="3"/>
      <c r="CE133" s="3"/>
    </row>
    <row r="134" spans="71:83" ht="16.899999999999999" customHeight="1" x14ac:dyDescent="0.25">
      <c r="BS134" s="3"/>
      <c r="BT134" s="3"/>
      <c r="CD134" s="3"/>
      <c r="CE134" s="3"/>
    </row>
    <row r="135" spans="71:83" ht="16.899999999999999" customHeight="1" x14ac:dyDescent="0.25">
      <c r="BS135" s="3"/>
      <c r="BT135" s="3"/>
      <c r="CD135" s="3"/>
      <c r="CE135" s="3"/>
    </row>
    <row r="136" spans="71:83" ht="16.899999999999999" customHeight="1" x14ac:dyDescent="0.25">
      <c r="BS136" s="3"/>
      <c r="BT136" s="3"/>
      <c r="CD136" s="3"/>
      <c r="CE136" s="3"/>
    </row>
    <row r="137" spans="71:83" ht="16.899999999999999" customHeight="1" x14ac:dyDescent="0.25">
      <c r="BS137" s="3"/>
      <c r="BT137" s="3"/>
      <c r="CD137" s="3"/>
      <c r="CE137" s="3"/>
    </row>
    <row r="138" spans="71:83" ht="16.899999999999999" customHeight="1" x14ac:dyDescent="0.25">
      <c r="BS138" s="3"/>
      <c r="BT138" s="3"/>
      <c r="CD138" s="3"/>
      <c r="CE138" s="3"/>
    </row>
    <row r="139" spans="71:83" ht="16.899999999999999" customHeight="1" x14ac:dyDescent="0.25">
      <c r="BS139" s="3"/>
      <c r="BT139" s="3"/>
      <c r="CD139" s="3"/>
      <c r="CE139" s="3"/>
    </row>
    <row r="140" spans="71:83" ht="16.899999999999999" customHeight="1" x14ac:dyDescent="0.25">
      <c r="BS140" s="3"/>
      <c r="BT140" s="3"/>
      <c r="CD140" s="3"/>
      <c r="CE140" s="3"/>
    </row>
    <row r="141" spans="71:83" ht="16.899999999999999" customHeight="1" x14ac:dyDescent="0.25">
      <c r="BS141" s="3"/>
      <c r="BT141" s="3"/>
      <c r="CD141" s="3"/>
      <c r="CE141" s="3"/>
    </row>
    <row r="142" spans="71:83" ht="16.899999999999999" customHeight="1" x14ac:dyDescent="0.25">
      <c r="BS142" s="3"/>
      <c r="BT142" s="3"/>
      <c r="CD142" s="3"/>
      <c r="CE142" s="3"/>
    </row>
    <row r="143" spans="71:83" ht="16.899999999999999" customHeight="1" x14ac:dyDescent="0.25">
      <c r="BS143" s="3"/>
      <c r="BT143" s="3"/>
      <c r="CD143" s="3"/>
      <c r="CE143" s="3"/>
    </row>
    <row r="144" spans="71:83" ht="16.899999999999999" customHeight="1" x14ac:dyDescent="0.25">
      <c r="BS144" s="3"/>
      <c r="BT144" s="3"/>
      <c r="CD144" s="3"/>
      <c r="CE144" s="3"/>
    </row>
    <row r="145" spans="71:83" ht="16.899999999999999" customHeight="1" x14ac:dyDescent="0.25">
      <c r="BS145" s="3"/>
      <c r="BT145" s="3"/>
      <c r="CD145" s="3"/>
      <c r="CE145" s="3"/>
    </row>
    <row r="146" spans="71:83" ht="16.899999999999999" customHeight="1" x14ac:dyDescent="0.25">
      <c r="BS146" s="3"/>
      <c r="BT146" s="3"/>
      <c r="CD146" s="3"/>
      <c r="CE146" s="3"/>
    </row>
    <row r="147" spans="71:83" ht="16.899999999999999" customHeight="1" x14ac:dyDescent="0.25">
      <c r="BS147" s="3"/>
      <c r="BT147" s="3"/>
      <c r="CD147" s="3"/>
      <c r="CE147" s="3"/>
    </row>
    <row r="148" spans="71:83" ht="16.899999999999999" customHeight="1" x14ac:dyDescent="0.25">
      <c r="BS148" s="3"/>
      <c r="BT148" s="3"/>
      <c r="CD148" s="3"/>
      <c r="CE148" s="3"/>
    </row>
    <row r="149" spans="71:83" ht="16.899999999999999" customHeight="1" x14ac:dyDescent="0.25">
      <c r="BS149" s="3"/>
      <c r="BT149" s="3"/>
      <c r="CD149" s="3"/>
      <c r="CE149" s="3"/>
    </row>
    <row r="150" spans="71:83" ht="16.899999999999999" customHeight="1" x14ac:dyDescent="0.25">
      <c r="BS150" s="3"/>
      <c r="BT150" s="3"/>
      <c r="CD150" s="3"/>
      <c r="CE150" s="3"/>
    </row>
    <row r="151" spans="71:83" ht="16.899999999999999" customHeight="1" x14ac:dyDescent="0.25">
      <c r="BS151" s="3"/>
      <c r="BT151" s="3"/>
      <c r="CD151" s="3"/>
      <c r="CE151" s="3"/>
    </row>
    <row r="152" spans="71:83" ht="16.899999999999999" customHeight="1" x14ac:dyDescent="0.25">
      <c r="BS152" s="3"/>
      <c r="BT152" s="3"/>
      <c r="CD152" s="3"/>
      <c r="CE152" s="3"/>
    </row>
    <row r="153" spans="71:83" ht="16.899999999999999" customHeight="1" x14ac:dyDescent="0.25">
      <c r="BS153" s="3"/>
      <c r="BT153" s="3"/>
      <c r="CD153" s="3"/>
      <c r="CE153" s="3"/>
    </row>
    <row r="154" spans="71:83" ht="16.899999999999999" customHeight="1" x14ac:dyDescent="0.25">
      <c r="BS154" s="3"/>
      <c r="BT154" s="3"/>
      <c r="CD154" s="3"/>
      <c r="CE154" s="3"/>
    </row>
    <row r="155" spans="71:83" ht="16.899999999999999" customHeight="1" x14ac:dyDescent="0.25">
      <c r="BS155" s="3"/>
      <c r="BT155" s="3"/>
      <c r="CD155" s="3"/>
      <c r="CE155" s="3"/>
    </row>
    <row r="156" spans="71:83" ht="16.899999999999999" customHeight="1" x14ac:dyDescent="0.25">
      <c r="BS156" s="3"/>
      <c r="BT156" s="3"/>
      <c r="CD156" s="3"/>
      <c r="CE156" s="3"/>
    </row>
    <row r="157" spans="71:83" ht="16.899999999999999" customHeight="1" x14ac:dyDescent="0.25">
      <c r="BS157" s="3"/>
      <c r="BT157" s="3"/>
      <c r="CD157" s="3"/>
      <c r="CE157" s="3"/>
    </row>
    <row r="158" spans="71:83" ht="16.899999999999999" customHeight="1" x14ac:dyDescent="0.25">
      <c r="BS158" s="3"/>
      <c r="BT158" s="3"/>
      <c r="CD158" s="3"/>
      <c r="CE158" s="3"/>
    </row>
    <row r="159" spans="71:83" ht="16.899999999999999" customHeight="1" x14ac:dyDescent="0.25">
      <c r="BS159" s="3"/>
      <c r="BT159" s="3"/>
      <c r="CD159" s="3"/>
      <c r="CE159" s="3"/>
    </row>
    <row r="160" spans="71:83" ht="16.899999999999999" customHeight="1" x14ac:dyDescent="0.25">
      <c r="BS160" s="3"/>
      <c r="BT160" s="3"/>
      <c r="CD160" s="3"/>
      <c r="CE160" s="3"/>
    </row>
    <row r="161" spans="71:83" ht="16.899999999999999" customHeight="1" x14ac:dyDescent="0.25">
      <c r="BS161" s="3"/>
      <c r="BT161" s="3"/>
      <c r="CD161" s="3"/>
      <c r="CE161" s="3"/>
    </row>
    <row r="162" spans="71:83" ht="16.899999999999999" customHeight="1" x14ac:dyDescent="0.25">
      <c r="BS162" s="3"/>
      <c r="BT162" s="3"/>
      <c r="CD162" s="3"/>
      <c r="CE162" s="3"/>
    </row>
    <row r="163" spans="71:83" ht="16.899999999999999" customHeight="1" x14ac:dyDescent="0.25">
      <c r="BS163" s="3"/>
      <c r="BT163" s="3"/>
      <c r="CD163" s="3"/>
      <c r="CE163" s="3"/>
    </row>
    <row r="164" spans="71:83" ht="16.899999999999999" customHeight="1" x14ac:dyDescent="0.25">
      <c r="BS164" s="3"/>
      <c r="BT164" s="3"/>
      <c r="CD164" s="3"/>
      <c r="CE164" s="3"/>
    </row>
    <row r="165" spans="71:83" ht="16.899999999999999" customHeight="1" x14ac:dyDescent="0.25">
      <c r="BS165" s="3"/>
      <c r="BT165" s="3"/>
      <c r="CD165" s="3"/>
      <c r="CE165" s="3"/>
    </row>
    <row r="166" spans="71:83" ht="16.899999999999999" customHeight="1" x14ac:dyDescent="0.25">
      <c r="BS166" s="3"/>
      <c r="BT166" s="3"/>
      <c r="CD166" s="3"/>
      <c r="CE166" s="3"/>
    </row>
    <row r="167" spans="71:83" ht="16.899999999999999" customHeight="1" x14ac:dyDescent="0.25">
      <c r="BS167" s="3"/>
      <c r="BT167" s="3"/>
      <c r="CD167" s="3"/>
      <c r="CE167" s="3"/>
    </row>
    <row r="168" spans="71:83" ht="16.899999999999999" customHeight="1" x14ac:dyDescent="0.25">
      <c r="BS168" s="3"/>
      <c r="BT168" s="3"/>
      <c r="CD168" s="3"/>
      <c r="CE168" s="3"/>
    </row>
    <row r="169" spans="71:83" ht="16.899999999999999" customHeight="1" x14ac:dyDescent="0.25">
      <c r="BS169" s="3"/>
      <c r="BT169" s="3"/>
      <c r="CD169" s="3"/>
      <c r="CE169" s="3"/>
    </row>
    <row r="170" spans="71:83" ht="16.899999999999999" customHeight="1" x14ac:dyDescent="0.25">
      <c r="BS170" s="3"/>
      <c r="BT170" s="3"/>
      <c r="CD170" s="3"/>
      <c r="CE170" s="3"/>
    </row>
    <row r="171" spans="71:83" ht="16.899999999999999" customHeight="1" x14ac:dyDescent="0.25">
      <c r="BS171" s="3"/>
      <c r="BT171" s="3"/>
      <c r="CD171" s="3"/>
      <c r="CE171" s="3"/>
    </row>
    <row r="172" spans="71:83" ht="16.899999999999999" customHeight="1" x14ac:dyDescent="0.25">
      <c r="BS172" s="3"/>
      <c r="BT172" s="3"/>
      <c r="CD172" s="3"/>
      <c r="CE172" s="3"/>
    </row>
    <row r="173" spans="71:83" ht="16.899999999999999" customHeight="1" x14ac:dyDescent="0.25">
      <c r="BS173" s="3"/>
      <c r="BT173" s="3"/>
      <c r="CD173" s="3"/>
      <c r="CE173" s="3"/>
    </row>
    <row r="174" spans="71:83" ht="16.899999999999999" customHeight="1" x14ac:dyDescent="0.25">
      <c r="BS174" s="3"/>
      <c r="BT174" s="3"/>
      <c r="CD174" s="3"/>
      <c r="CE174" s="3"/>
    </row>
    <row r="175" spans="71:83" ht="16.899999999999999" customHeight="1" x14ac:dyDescent="0.25">
      <c r="BS175" s="3"/>
      <c r="BT175" s="3"/>
      <c r="CD175" s="3"/>
      <c r="CE175" s="3"/>
    </row>
    <row r="176" spans="71:83" ht="16.899999999999999" customHeight="1" x14ac:dyDescent="0.25">
      <c r="BS176" s="3"/>
      <c r="BT176" s="3"/>
      <c r="CD176" s="3"/>
      <c r="CE176" s="3"/>
    </row>
    <row r="177" spans="71:83" ht="16.899999999999999" customHeight="1" x14ac:dyDescent="0.25">
      <c r="BS177" s="3"/>
      <c r="BT177" s="3"/>
      <c r="CD177" s="3"/>
      <c r="CE177" s="3"/>
    </row>
    <row r="178" spans="71:83" ht="16.899999999999999" customHeight="1" x14ac:dyDescent="0.25">
      <c r="BS178" s="3"/>
      <c r="BT178" s="3"/>
      <c r="CD178" s="3"/>
      <c r="CE178" s="3"/>
    </row>
    <row r="179" spans="71:83" ht="16.899999999999999" customHeight="1" x14ac:dyDescent="0.25">
      <c r="BS179" s="3"/>
      <c r="BT179" s="3"/>
      <c r="CD179" s="3"/>
      <c r="CE179" s="3"/>
    </row>
    <row r="180" spans="71:83" ht="16.899999999999999" customHeight="1" x14ac:dyDescent="0.25">
      <c r="BS180" s="3"/>
      <c r="BT180" s="3"/>
      <c r="CD180" s="3"/>
      <c r="CE180" s="3"/>
    </row>
    <row r="181" spans="71:83" ht="16.899999999999999" customHeight="1" x14ac:dyDescent="0.25">
      <c r="BS181" s="3"/>
      <c r="BT181" s="3"/>
      <c r="CD181" s="3"/>
      <c r="CE181" s="3"/>
    </row>
    <row r="182" spans="71:83" ht="16.899999999999999" customHeight="1" x14ac:dyDescent="0.25">
      <c r="BS182" s="3"/>
      <c r="BT182" s="3"/>
      <c r="CD182" s="3"/>
      <c r="CE182" s="3"/>
    </row>
    <row r="183" spans="71:83" ht="16.899999999999999" customHeight="1" x14ac:dyDescent="0.25">
      <c r="BS183" s="3"/>
      <c r="BT183" s="3"/>
      <c r="CD183" s="3"/>
      <c r="CE183" s="3"/>
    </row>
    <row r="184" spans="71:83" ht="16.899999999999999" customHeight="1" x14ac:dyDescent="0.25">
      <c r="BS184" s="3"/>
      <c r="BT184" s="3"/>
      <c r="CD184" s="3"/>
      <c r="CE184" s="3"/>
    </row>
    <row r="185" spans="71:83" ht="16.899999999999999" customHeight="1" x14ac:dyDescent="0.25">
      <c r="BS185" s="3"/>
      <c r="BT185" s="3"/>
      <c r="CD185" s="3"/>
      <c r="CE185" s="3"/>
    </row>
    <row r="186" spans="71:83" ht="16.899999999999999" customHeight="1" x14ac:dyDescent="0.25">
      <c r="BS186" s="3"/>
      <c r="BT186" s="3"/>
      <c r="CD186" s="3"/>
      <c r="CE186" s="3"/>
    </row>
    <row r="187" spans="71:83" ht="16.899999999999999" customHeight="1" x14ac:dyDescent="0.25">
      <c r="BS187" s="3"/>
      <c r="BT187" s="3"/>
      <c r="CD187" s="3"/>
      <c r="CE187" s="3"/>
    </row>
    <row r="188" spans="71:83" ht="16.899999999999999" customHeight="1" x14ac:dyDescent="0.25">
      <c r="BS188" s="3"/>
      <c r="BT188" s="3"/>
      <c r="CD188" s="3"/>
      <c r="CE188" s="3"/>
    </row>
    <row r="189" spans="71:83" ht="16.899999999999999" customHeight="1" x14ac:dyDescent="0.25">
      <c r="BS189" s="3"/>
      <c r="BT189" s="3"/>
      <c r="CD189" s="3"/>
      <c r="CE189" s="3"/>
    </row>
    <row r="190" spans="71:83" ht="16.899999999999999" customHeight="1" x14ac:dyDescent="0.25">
      <c r="BS190" s="3"/>
      <c r="BT190" s="3"/>
      <c r="CD190" s="3"/>
      <c r="CE190" s="3"/>
    </row>
    <row r="191" spans="71:83" ht="16.899999999999999" customHeight="1" x14ac:dyDescent="0.25">
      <c r="BS191" s="3"/>
      <c r="BT191" s="3"/>
      <c r="CD191" s="3"/>
      <c r="CE191" s="3"/>
    </row>
    <row r="192" spans="71:83" ht="16.899999999999999" customHeight="1" x14ac:dyDescent="0.25">
      <c r="BS192" s="3"/>
      <c r="BT192" s="3"/>
      <c r="CD192" s="3"/>
      <c r="CE192" s="3"/>
    </row>
    <row r="193" spans="71:83" ht="16.899999999999999" customHeight="1" x14ac:dyDescent="0.25">
      <c r="BS193" s="3"/>
      <c r="BT193" s="3"/>
      <c r="CD193" s="3"/>
      <c r="CE193" s="3"/>
    </row>
    <row r="194" spans="71:83" ht="16.899999999999999" customHeight="1" x14ac:dyDescent="0.25">
      <c r="BS194" s="3"/>
      <c r="BT194" s="3"/>
      <c r="CD194" s="3"/>
      <c r="CE194" s="3"/>
    </row>
    <row r="195" spans="71:83" ht="16.899999999999999" customHeight="1" x14ac:dyDescent="0.25">
      <c r="BS195" s="3"/>
      <c r="BT195" s="3"/>
      <c r="CD195" s="3"/>
      <c r="CE195" s="3"/>
    </row>
    <row r="196" spans="71:83" ht="16.899999999999999" customHeight="1" x14ac:dyDescent="0.25">
      <c r="BS196" s="3"/>
      <c r="BT196" s="3"/>
      <c r="CD196" s="3"/>
      <c r="CE196" s="3"/>
    </row>
    <row r="197" spans="71:83" ht="16.899999999999999" customHeight="1" x14ac:dyDescent="0.25">
      <c r="BS197" s="3"/>
      <c r="BT197" s="3"/>
      <c r="CD197" s="3"/>
      <c r="CE197" s="3"/>
    </row>
    <row r="198" spans="71:83" ht="16.899999999999999" customHeight="1" x14ac:dyDescent="0.25">
      <c r="BS198" s="3"/>
      <c r="BT198" s="3"/>
      <c r="CD198" s="3"/>
      <c r="CE198" s="3"/>
    </row>
    <row r="199" spans="71:83" ht="16.899999999999999" customHeight="1" x14ac:dyDescent="0.25">
      <c r="BS199" s="3"/>
      <c r="BT199" s="3"/>
      <c r="CD199" s="3"/>
      <c r="CE199" s="3"/>
    </row>
    <row r="200" spans="71:83" ht="16.899999999999999" customHeight="1" x14ac:dyDescent="0.25">
      <c r="BS200" s="3"/>
      <c r="BT200" s="3"/>
      <c r="CD200" s="3"/>
      <c r="CE200" s="3"/>
    </row>
    <row r="201" spans="71:83" ht="16.899999999999999" customHeight="1" x14ac:dyDescent="0.25">
      <c r="BS201" s="3"/>
      <c r="BT201" s="3"/>
      <c r="CD201" s="3"/>
      <c r="CE201" s="3"/>
    </row>
    <row r="202" spans="71:83" ht="16.899999999999999" customHeight="1" x14ac:dyDescent="0.25">
      <c r="BS202" s="3"/>
      <c r="BT202" s="3"/>
      <c r="CD202" s="3"/>
      <c r="CE202" s="3"/>
    </row>
    <row r="203" spans="71:83" ht="16.899999999999999" customHeight="1" x14ac:dyDescent="0.25">
      <c r="BS203" s="3"/>
      <c r="BT203" s="3"/>
      <c r="CD203" s="3"/>
      <c r="CE203" s="3"/>
    </row>
    <row r="204" spans="71:83" ht="16.899999999999999" customHeight="1" x14ac:dyDescent="0.25">
      <c r="BS204" s="3"/>
      <c r="BT204" s="3"/>
      <c r="CD204" s="3"/>
      <c r="CE204" s="3"/>
    </row>
    <row r="205" spans="71:83" ht="16.899999999999999" customHeight="1" x14ac:dyDescent="0.25">
      <c r="BS205" s="3"/>
      <c r="BT205" s="3"/>
      <c r="CD205" s="3"/>
      <c r="CE205" s="3"/>
    </row>
    <row r="206" spans="71:83" ht="16.899999999999999" customHeight="1" x14ac:dyDescent="0.25">
      <c r="BS206" s="3"/>
      <c r="BT206" s="3"/>
      <c r="CD206" s="3"/>
      <c r="CE206" s="3"/>
    </row>
    <row r="207" spans="71:83" ht="16.899999999999999" customHeight="1" x14ac:dyDescent="0.25">
      <c r="BS207" s="3"/>
      <c r="BT207" s="3"/>
      <c r="CD207" s="3"/>
      <c r="CE207" s="3"/>
    </row>
    <row r="208" spans="71:83" ht="16.899999999999999" customHeight="1" x14ac:dyDescent="0.25">
      <c r="BS208" s="3"/>
      <c r="BT208" s="3"/>
      <c r="CD208" s="3"/>
      <c r="CE208" s="3"/>
    </row>
    <row r="209" spans="71:83" ht="16.899999999999999" customHeight="1" x14ac:dyDescent="0.25">
      <c r="BS209" s="3"/>
      <c r="BT209" s="3"/>
      <c r="CD209" s="3"/>
      <c r="CE209" s="3"/>
    </row>
    <row r="210" spans="71:83" ht="16.899999999999999" customHeight="1" x14ac:dyDescent="0.25">
      <c r="BS210" s="3"/>
      <c r="BT210" s="3"/>
      <c r="CD210" s="3"/>
      <c r="CE210" s="3"/>
    </row>
    <row r="211" spans="71:83" ht="16.899999999999999" customHeight="1" x14ac:dyDescent="0.25">
      <c r="BS211" s="3"/>
      <c r="BT211" s="3"/>
      <c r="CD211" s="3"/>
      <c r="CE211" s="3"/>
    </row>
    <row r="212" spans="71:83" ht="16.899999999999999" customHeight="1" x14ac:dyDescent="0.25">
      <c r="BS212" s="3"/>
      <c r="BT212" s="3"/>
      <c r="CD212" s="3"/>
      <c r="CE212" s="3"/>
    </row>
    <row r="213" spans="71:83" ht="16.899999999999999" customHeight="1" x14ac:dyDescent="0.25">
      <c r="BS213" s="3"/>
      <c r="BT213" s="3"/>
      <c r="CD213" s="3"/>
      <c r="CE213" s="3"/>
    </row>
    <row r="214" spans="71:83" ht="16.899999999999999" customHeight="1" x14ac:dyDescent="0.25">
      <c r="BS214" s="3"/>
      <c r="BT214" s="3"/>
      <c r="CD214" s="3"/>
      <c r="CE214" s="3"/>
    </row>
    <row r="215" spans="71:83" ht="16.899999999999999" customHeight="1" x14ac:dyDescent="0.25">
      <c r="BS215" s="3"/>
      <c r="BT215" s="3"/>
      <c r="CD215" s="3"/>
      <c r="CE215" s="3"/>
    </row>
    <row r="216" spans="71:83" ht="16.899999999999999" customHeight="1" x14ac:dyDescent="0.25">
      <c r="BS216" s="3"/>
      <c r="BT216" s="3"/>
      <c r="CD216" s="3"/>
      <c r="CE216" s="3"/>
    </row>
    <row r="217" spans="71:83" ht="16.899999999999999" customHeight="1" x14ac:dyDescent="0.25">
      <c r="BS217" s="3"/>
      <c r="BT217" s="3"/>
      <c r="CD217" s="3"/>
      <c r="CE217" s="3"/>
    </row>
    <row r="218" spans="71:83" ht="16.899999999999999" customHeight="1" x14ac:dyDescent="0.25">
      <c r="BS218" s="3"/>
      <c r="BT218" s="3"/>
      <c r="CD218" s="3"/>
      <c r="CE218" s="3"/>
    </row>
    <row r="219" spans="71:83" ht="16.899999999999999" customHeight="1" x14ac:dyDescent="0.25">
      <c r="BS219" s="3"/>
      <c r="BT219" s="3"/>
      <c r="CD219" s="3"/>
      <c r="CE219" s="3"/>
    </row>
    <row r="220" spans="71:83" ht="16.899999999999999" customHeight="1" x14ac:dyDescent="0.25">
      <c r="BS220" s="3"/>
      <c r="BT220" s="3"/>
      <c r="CD220" s="3"/>
      <c r="CE220" s="3"/>
    </row>
    <row r="221" spans="71:83" ht="16.899999999999999" customHeight="1" x14ac:dyDescent="0.25">
      <c r="BS221" s="3"/>
      <c r="BT221" s="3"/>
      <c r="CD221" s="3"/>
      <c r="CE221" s="3"/>
    </row>
    <row r="222" spans="71:83" ht="16.899999999999999" customHeight="1" x14ac:dyDescent="0.25">
      <c r="BS222" s="3"/>
      <c r="BT222" s="3"/>
      <c r="CD222" s="3"/>
      <c r="CE222" s="3"/>
    </row>
    <row r="223" spans="71:83" ht="16.899999999999999" customHeight="1" x14ac:dyDescent="0.25">
      <c r="BS223" s="3"/>
      <c r="BT223" s="3"/>
      <c r="CD223" s="3"/>
      <c r="CE223" s="3"/>
    </row>
    <row r="224" spans="71:83" ht="16.899999999999999" customHeight="1" x14ac:dyDescent="0.25">
      <c r="BS224" s="3"/>
      <c r="BT224" s="3"/>
      <c r="CD224" s="3"/>
      <c r="CE224" s="3"/>
    </row>
    <row r="225" spans="71:83" ht="16.899999999999999" customHeight="1" x14ac:dyDescent="0.25">
      <c r="BS225" s="3"/>
      <c r="BT225" s="3"/>
      <c r="CD225" s="3"/>
      <c r="CE225" s="3"/>
    </row>
    <row r="226" spans="71:83" ht="16.899999999999999" customHeight="1" x14ac:dyDescent="0.25">
      <c r="BS226" s="3"/>
      <c r="BT226" s="3"/>
      <c r="CD226" s="3"/>
      <c r="CE226" s="3"/>
    </row>
    <row r="227" spans="71:83" ht="16.899999999999999" customHeight="1" x14ac:dyDescent="0.25">
      <c r="BS227" s="3"/>
      <c r="BT227" s="3"/>
      <c r="CD227" s="3"/>
      <c r="CE227" s="3"/>
    </row>
    <row r="228" spans="71:83" ht="16.899999999999999" customHeight="1" x14ac:dyDescent="0.25">
      <c r="BS228" s="3"/>
      <c r="BT228" s="3"/>
      <c r="CD228" s="3"/>
      <c r="CE228" s="3"/>
    </row>
    <row r="229" spans="71:83" ht="16.899999999999999" customHeight="1" x14ac:dyDescent="0.25">
      <c r="BS229" s="3"/>
      <c r="BT229" s="3"/>
      <c r="CD229" s="3"/>
      <c r="CE229" s="3"/>
    </row>
    <row r="230" spans="71:83" ht="16.899999999999999" customHeight="1" x14ac:dyDescent="0.25">
      <c r="BS230" s="3"/>
      <c r="BT230" s="3"/>
      <c r="CD230" s="3"/>
      <c r="CE230" s="3"/>
    </row>
    <row r="231" spans="71:83" ht="16.899999999999999" customHeight="1" x14ac:dyDescent="0.25">
      <c r="BS231" s="3"/>
      <c r="BT231" s="3"/>
      <c r="CD231" s="3"/>
      <c r="CE231" s="3"/>
    </row>
    <row r="232" spans="71:83" ht="16.899999999999999" customHeight="1" x14ac:dyDescent="0.25">
      <c r="BS232" s="3"/>
      <c r="BT232" s="3"/>
      <c r="CD232" s="3"/>
      <c r="CE232" s="3"/>
    </row>
    <row r="233" spans="71:83" ht="16.899999999999999" customHeight="1" x14ac:dyDescent="0.25">
      <c r="BS233" s="3"/>
      <c r="BT233" s="3"/>
      <c r="CD233" s="3"/>
      <c r="CE233" s="3"/>
    </row>
    <row r="234" spans="71:83" ht="16.899999999999999" customHeight="1" x14ac:dyDescent="0.25">
      <c r="BS234" s="3"/>
      <c r="BT234" s="3"/>
      <c r="CD234" s="3"/>
      <c r="CE234" s="3"/>
    </row>
    <row r="235" spans="71:83" ht="16.899999999999999" customHeight="1" x14ac:dyDescent="0.25">
      <c r="BS235" s="3"/>
      <c r="BT235" s="3"/>
      <c r="CD235" s="3"/>
      <c r="CE235" s="3"/>
    </row>
    <row r="236" spans="71:83" ht="16.899999999999999" customHeight="1" x14ac:dyDescent="0.25">
      <c r="BS236" s="3"/>
      <c r="BT236" s="3"/>
      <c r="CD236" s="3"/>
      <c r="CE236" s="3"/>
    </row>
    <row r="237" spans="71:83" ht="16.899999999999999" customHeight="1" x14ac:dyDescent="0.25">
      <c r="BS237" s="3"/>
      <c r="BT237" s="3"/>
      <c r="CD237" s="3"/>
      <c r="CE237" s="3"/>
    </row>
    <row r="238" spans="71:83" ht="16.899999999999999" customHeight="1" x14ac:dyDescent="0.25">
      <c r="BS238" s="3"/>
      <c r="BT238" s="3"/>
      <c r="CD238" s="3"/>
      <c r="CE238" s="3"/>
    </row>
    <row r="239" spans="71:83" ht="16.899999999999999" customHeight="1" x14ac:dyDescent="0.25">
      <c r="BS239" s="3"/>
      <c r="BT239" s="3"/>
      <c r="CD239" s="3"/>
      <c r="CE239" s="3"/>
    </row>
    <row r="240" spans="71:83" ht="16.899999999999999" customHeight="1" x14ac:dyDescent="0.25">
      <c r="BS240" s="3"/>
      <c r="BT240" s="3"/>
      <c r="CD240" s="3"/>
      <c r="CE240" s="3"/>
    </row>
    <row r="241" spans="71:83" ht="16.899999999999999" customHeight="1" x14ac:dyDescent="0.25">
      <c r="BS241" s="3"/>
      <c r="BT241" s="3"/>
      <c r="CD241" s="3"/>
      <c r="CE241" s="3"/>
    </row>
    <row r="242" spans="71:83" ht="16.899999999999999" customHeight="1" x14ac:dyDescent="0.25">
      <c r="BS242" s="3"/>
      <c r="BT242" s="3"/>
      <c r="CD242" s="3"/>
      <c r="CE242" s="3"/>
    </row>
    <row r="243" spans="71:83" ht="16.899999999999999" customHeight="1" x14ac:dyDescent="0.25">
      <c r="BS243" s="3"/>
      <c r="BT243" s="3"/>
      <c r="CD243" s="3"/>
      <c r="CE243" s="3"/>
    </row>
    <row r="244" spans="71:83" ht="16.899999999999999" customHeight="1" x14ac:dyDescent="0.25">
      <c r="BS244" s="3"/>
      <c r="BT244" s="3"/>
      <c r="CD244" s="3"/>
      <c r="CE244" s="3"/>
    </row>
    <row r="245" spans="71:83" ht="16.899999999999999" customHeight="1" x14ac:dyDescent="0.25">
      <c r="BS245" s="3"/>
      <c r="BT245" s="3"/>
      <c r="CD245" s="3"/>
      <c r="CE245" s="3"/>
    </row>
    <row r="246" spans="71:83" ht="16.899999999999999" customHeight="1" x14ac:dyDescent="0.25">
      <c r="BS246" s="3"/>
      <c r="BT246" s="3"/>
      <c r="CD246" s="3"/>
      <c r="CE246" s="3"/>
    </row>
    <row r="247" spans="71:83" ht="16.899999999999999" customHeight="1" x14ac:dyDescent="0.25">
      <c r="BS247" s="3"/>
      <c r="BT247" s="3"/>
      <c r="CD247" s="3"/>
      <c r="CE247" s="3"/>
    </row>
    <row r="248" spans="71:83" ht="16.899999999999999" customHeight="1" x14ac:dyDescent="0.25">
      <c r="BS248" s="3"/>
      <c r="BT248" s="3"/>
      <c r="CD248" s="3"/>
      <c r="CE248" s="3"/>
    </row>
    <row r="249" spans="71:83" ht="16.899999999999999" customHeight="1" x14ac:dyDescent="0.25">
      <c r="BS249" s="3"/>
      <c r="BT249" s="3"/>
      <c r="CD249" s="3"/>
      <c r="CE249" s="3"/>
    </row>
    <row r="250" spans="71:83" ht="16.899999999999999" customHeight="1" x14ac:dyDescent="0.25">
      <c r="BS250" s="3"/>
      <c r="BT250" s="3"/>
      <c r="CD250" s="3"/>
      <c r="CE250" s="3"/>
    </row>
    <row r="251" spans="71:83" ht="16.899999999999999" customHeight="1" x14ac:dyDescent="0.25">
      <c r="BS251" s="3"/>
      <c r="BT251" s="3"/>
      <c r="CD251" s="3"/>
      <c r="CE251" s="3"/>
    </row>
    <row r="252" spans="71:83" ht="16.899999999999999" customHeight="1" x14ac:dyDescent="0.25">
      <c r="BS252" s="3"/>
      <c r="BT252" s="3"/>
      <c r="CD252" s="3"/>
      <c r="CE252" s="3"/>
    </row>
    <row r="253" spans="71:83" ht="16.899999999999999" customHeight="1" x14ac:dyDescent="0.25">
      <c r="BS253" s="3"/>
      <c r="BT253" s="3"/>
      <c r="CD253" s="3"/>
      <c r="CE253" s="3"/>
    </row>
    <row r="254" spans="71:83" ht="16.899999999999999" customHeight="1" x14ac:dyDescent="0.25">
      <c r="BS254" s="3"/>
      <c r="BT254" s="3"/>
      <c r="CD254" s="3"/>
      <c r="CE254" s="3"/>
    </row>
    <row r="255" spans="71:83" ht="16.899999999999999" customHeight="1" x14ac:dyDescent="0.25">
      <c r="BS255" s="3"/>
      <c r="BT255" s="3"/>
      <c r="CD255" s="3"/>
      <c r="CE255" s="3"/>
    </row>
    <row r="256" spans="71:83" ht="16.899999999999999" customHeight="1" x14ac:dyDescent="0.25">
      <c r="BS256" s="3"/>
      <c r="BT256" s="3"/>
      <c r="CD256" s="3"/>
      <c r="CE256" s="3"/>
    </row>
    <row r="257" spans="71:83" ht="16.899999999999999" customHeight="1" x14ac:dyDescent="0.25">
      <c r="BS257" s="3"/>
      <c r="BT257" s="3"/>
      <c r="CD257" s="3"/>
      <c r="CE257" s="3"/>
    </row>
    <row r="258" spans="71:83" ht="16.899999999999999" customHeight="1" x14ac:dyDescent="0.25">
      <c r="BS258" s="3"/>
      <c r="BT258" s="3"/>
      <c r="CD258" s="3"/>
      <c r="CE258" s="3"/>
    </row>
    <row r="259" spans="71:83" ht="16.899999999999999" customHeight="1" x14ac:dyDescent="0.25">
      <c r="BS259" s="3"/>
      <c r="BT259" s="3"/>
      <c r="CD259" s="3"/>
      <c r="CE259" s="3"/>
    </row>
    <row r="260" spans="71:83" ht="16.899999999999999" customHeight="1" x14ac:dyDescent="0.25">
      <c r="BS260" s="3"/>
      <c r="BT260" s="3"/>
      <c r="CD260" s="3"/>
      <c r="CE260" s="3"/>
    </row>
    <row r="261" spans="71:83" ht="16.899999999999999" customHeight="1" x14ac:dyDescent="0.25">
      <c r="BS261" s="3"/>
      <c r="BT261" s="3"/>
      <c r="CD261" s="3"/>
      <c r="CE261" s="3"/>
    </row>
    <row r="262" spans="71:83" ht="16.899999999999999" customHeight="1" x14ac:dyDescent="0.25">
      <c r="BS262" s="3"/>
      <c r="BT262" s="3"/>
      <c r="CD262" s="3"/>
      <c r="CE262" s="3"/>
    </row>
    <row r="263" spans="71:83" ht="16.899999999999999" customHeight="1" x14ac:dyDescent="0.25">
      <c r="BS263" s="3"/>
      <c r="BT263" s="3"/>
      <c r="CD263" s="3"/>
      <c r="CE263" s="3"/>
    </row>
    <row r="264" spans="71:83" ht="16.899999999999999" customHeight="1" x14ac:dyDescent="0.25">
      <c r="BS264" s="3"/>
      <c r="BT264" s="3"/>
      <c r="CD264" s="3"/>
      <c r="CE264" s="3"/>
    </row>
    <row r="265" spans="71:83" ht="16.899999999999999" customHeight="1" x14ac:dyDescent="0.25">
      <c r="BS265" s="3"/>
      <c r="BT265" s="3"/>
      <c r="CD265" s="3"/>
      <c r="CE265" s="3"/>
    </row>
    <row r="266" spans="71:83" ht="16.899999999999999" customHeight="1" x14ac:dyDescent="0.25">
      <c r="BS266" s="3"/>
      <c r="BT266" s="3"/>
      <c r="CD266" s="3"/>
      <c r="CE266" s="3"/>
    </row>
    <row r="267" spans="71:83" ht="16.899999999999999" customHeight="1" x14ac:dyDescent="0.25">
      <c r="BS267" s="3"/>
      <c r="BT267" s="3"/>
      <c r="CD267" s="3"/>
      <c r="CE267" s="3"/>
    </row>
    <row r="268" spans="71:83" ht="16.899999999999999" customHeight="1" x14ac:dyDescent="0.25">
      <c r="BS268" s="3"/>
      <c r="BT268" s="3"/>
      <c r="CD268" s="3"/>
      <c r="CE268" s="3"/>
    </row>
    <row r="269" spans="71:83" ht="16.899999999999999" customHeight="1" x14ac:dyDescent="0.25">
      <c r="BS269" s="3"/>
      <c r="BT269" s="3"/>
      <c r="CD269" s="3"/>
      <c r="CE269" s="3"/>
    </row>
    <row r="270" spans="71:83" ht="16.899999999999999" customHeight="1" x14ac:dyDescent="0.25">
      <c r="BS270" s="3"/>
      <c r="BT270" s="3"/>
      <c r="CD270" s="3"/>
      <c r="CE270" s="3"/>
    </row>
    <row r="271" spans="71:83" ht="16.899999999999999" customHeight="1" x14ac:dyDescent="0.25">
      <c r="BS271" s="3"/>
      <c r="BT271" s="3"/>
      <c r="CD271" s="3"/>
      <c r="CE271" s="3"/>
    </row>
    <row r="272" spans="71:83" ht="16.899999999999999" customHeight="1" x14ac:dyDescent="0.25">
      <c r="BS272" s="3"/>
      <c r="BT272" s="3"/>
      <c r="CD272" s="3"/>
      <c r="CE272" s="3"/>
    </row>
    <row r="273" spans="71:83" ht="16.899999999999999" customHeight="1" x14ac:dyDescent="0.25">
      <c r="BS273" s="3"/>
      <c r="BT273" s="3"/>
      <c r="CD273" s="3"/>
      <c r="CE273" s="3"/>
    </row>
    <row r="274" spans="71:83" ht="16.899999999999999" customHeight="1" x14ac:dyDescent="0.25">
      <c r="BS274" s="3"/>
      <c r="BT274" s="3"/>
      <c r="CD274" s="3"/>
      <c r="CE274" s="3"/>
    </row>
    <row r="275" spans="71:83" ht="16.899999999999999" customHeight="1" x14ac:dyDescent="0.25">
      <c r="BS275" s="3"/>
      <c r="BT275" s="3"/>
      <c r="CD275" s="3"/>
      <c r="CE275" s="3"/>
    </row>
    <row r="276" spans="71:83" ht="16.899999999999999" customHeight="1" x14ac:dyDescent="0.25">
      <c r="BS276" s="3"/>
      <c r="BT276" s="3"/>
      <c r="CD276" s="3"/>
      <c r="CE276" s="3"/>
    </row>
    <row r="277" spans="71:83" ht="16.899999999999999" customHeight="1" x14ac:dyDescent="0.25">
      <c r="BS277" s="3"/>
      <c r="BT277" s="3"/>
      <c r="CD277" s="3"/>
      <c r="CE277" s="3"/>
    </row>
    <row r="278" spans="71:83" ht="16.899999999999999" customHeight="1" x14ac:dyDescent="0.25">
      <c r="BS278" s="3"/>
      <c r="BT278" s="3"/>
      <c r="CD278" s="3"/>
      <c r="CE278" s="3"/>
    </row>
    <row r="279" spans="71:83" ht="16.899999999999999" customHeight="1" x14ac:dyDescent="0.25">
      <c r="BS279" s="3"/>
      <c r="BT279" s="3"/>
      <c r="CD279" s="3"/>
      <c r="CE279" s="3"/>
    </row>
    <row r="280" spans="71:83" ht="16.899999999999999" customHeight="1" x14ac:dyDescent="0.25">
      <c r="BS280" s="3"/>
      <c r="BT280" s="3"/>
      <c r="CD280" s="3"/>
      <c r="CE280" s="3"/>
    </row>
    <row r="281" spans="71:83" ht="16.899999999999999" customHeight="1" x14ac:dyDescent="0.25">
      <c r="BS281" s="3"/>
      <c r="BT281" s="3"/>
      <c r="CD281" s="3"/>
      <c r="CE281" s="3"/>
    </row>
    <row r="282" spans="71:83" ht="16.899999999999999" customHeight="1" x14ac:dyDescent="0.25">
      <c r="BS282" s="3"/>
      <c r="BT282" s="3"/>
      <c r="CD282" s="3"/>
      <c r="CE282" s="3"/>
    </row>
    <row r="283" spans="71:83" ht="16.899999999999999" customHeight="1" x14ac:dyDescent="0.25">
      <c r="BS283" s="3"/>
      <c r="BT283" s="3"/>
      <c r="CD283" s="3"/>
      <c r="CE283" s="3"/>
    </row>
    <row r="284" spans="71:83" ht="16.899999999999999" customHeight="1" x14ac:dyDescent="0.25">
      <c r="BS284" s="3"/>
      <c r="BT284" s="3"/>
      <c r="CD284" s="3"/>
      <c r="CE284" s="3"/>
    </row>
    <row r="285" spans="71:83" ht="16.899999999999999" customHeight="1" x14ac:dyDescent="0.25">
      <c r="BS285" s="3"/>
      <c r="BT285" s="3"/>
      <c r="CD285" s="3"/>
      <c r="CE285" s="3"/>
    </row>
    <row r="286" spans="71:83" ht="16.899999999999999" customHeight="1" x14ac:dyDescent="0.25">
      <c r="BS286" s="3"/>
      <c r="BT286" s="3"/>
      <c r="CD286" s="3"/>
      <c r="CE286" s="3"/>
    </row>
    <row r="287" spans="71:83" ht="16.899999999999999" customHeight="1" x14ac:dyDescent="0.25">
      <c r="BS287" s="3"/>
      <c r="BT287" s="3"/>
      <c r="CD287" s="3"/>
      <c r="CE287" s="3"/>
    </row>
    <row r="288" spans="71:83" ht="16.899999999999999" customHeight="1" x14ac:dyDescent="0.25">
      <c r="BS288" s="3"/>
      <c r="BT288" s="3"/>
      <c r="CD288" s="3"/>
      <c r="CE288" s="3"/>
    </row>
    <row r="289" spans="71:83" ht="16.899999999999999" customHeight="1" x14ac:dyDescent="0.25">
      <c r="BS289" s="3"/>
      <c r="BT289" s="3"/>
      <c r="CD289" s="3"/>
      <c r="CE289" s="3"/>
    </row>
    <row r="290" spans="71:83" ht="16.899999999999999" customHeight="1" x14ac:dyDescent="0.25">
      <c r="BS290" s="3"/>
      <c r="BT290" s="3"/>
      <c r="CD290" s="3"/>
      <c r="CE290" s="3"/>
    </row>
    <row r="291" spans="71:83" ht="16.899999999999999" customHeight="1" x14ac:dyDescent="0.25">
      <c r="BS291" s="3"/>
      <c r="BT291" s="3"/>
      <c r="CD291" s="3"/>
      <c r="CE291" s="3"/>
    </row>
    <row r="292" spans="71:83" ht="16.899999999999999" customHeight="1" x14ac:dyDescent="0.25">
      <c r="BS292" s="3"/>
      <c r="BT292" s="3"/>
      <c r="CD292" s="3"/>
      <c r="CE292" s="3"/>
    </row>
    <row r="293" spans="71:83" ht="16.899999999999999" customHeight="1" x14ac:dyDescent="0.25">
      <c r="BS293" s="3"/>
      <c r="BT293" s="3"/>
      <c r="CD293" s="3"/>
      <c r="CE293" s="3"/>
    </row>
    <row r="294" spans="71:83" ht="16.899999999999999" customHeight="1" x14ac:dyDescent="0.25">
      <c r="BS294" s="3"/>
      <c r="BT294" s="3"/>
      <c r="CD294" s="3"/>
      <c r="CE294" s="3"/>
    </row>
    <row r="295" spans="71:83" ht="16.899999999999999" customHeight="1" x14ac:dyDescent="0.25">
      <c r="BS295" s="3"/>
      <c r="BT295" s="3"/>
      <c r="CD295" s="3"/>
      <c r="CE295" s="3"/>
    </row>
    <row r="296" spans="71:83" ht="16.899999999999999" customHeight="1" x14ac:dyDescent="0.25">
      <c r="BS296" s="3"/>
      <c r="BT296" s="3"/>
      <c r="CD296" s="3"/>
      <c r="CE296" s="3"/>
    </row>
    <row r="297" spans="71:83" ht="16.899999999999999" customHeight="1" x14ac:dyDescent="0.25">
      <c r="BS297" s="3"/>
      <c r="BT297" s="3"/>
      <c r="CD297" s="3"/>
      <c r="CE297" s="3"/>
    </row>
    <row r="298" spans="71:83" ht="16.899999999999999" customHeight="1" x14ac:dyDescent="0.25">
      <c r="BS298" s="3"/>
      <c r="BT298" s="3"/>
      <c r="CD298" s="3"/>
      <c r="CE298" s="3"/>
    </row>
    <row r="299" spans="71:83" ht="16.899999999999999" customHeight="1" x14ac:dyDescent="0.25">
      <c r="BS299" s="3"/>
      <c r="BT299" s="3"/>
      <c r="CD299" s="3"/>
      <c r="CE299" s="3"/>
    </row>
    <row r="300" spans="71:83" ht="16.899999999999999" customHeight="1" x14ac:dyDescent="0.25">
      <c r="BS300" s="3"/>
      <c r="BT300" s="3"/>
      <c r="CD300" s="3"/>
      <c r="CE300" s="3"/>
    </row>
    <row r="301" spans="71:83" ht="16.899999999999999" customHeight="1" x14ac:dyDescent="0.25">
      <c r="BS301" s="3"/>
      <c r="BT301" s="3"/>
      <c r="CD301" s="3"/>
      <c r="CE301" s="3"/>
    </row>
    <row r="302" spans="71:83" ht="16.899999999999999" customHeight="1" x14ac:dyDescent="0.25">
      <c r="BS302" s="3"/>
      <c r="BT302" s="3"/>
      <c r="CD302" s="3"/>
      <c r="CE302" s="3"/>
    </row>
    <row r="303" spans="71:83" ht="16.899999999999999" customHeight="1" x14ac:dyDescent="0.25">
      <c r="BS303" s="3"/>
      <c r="BT303" s="3"/>
      <c r="CD303" s="3"/>
      <c r="CE303" s="3"/>
    </row>
    <row r="304" spans="71:83" ht="16.899999999999999" customHeight="1" x14ac:dyDescent="0.25">
      <c r="BS304" s="3"/>
      <c r="BT304" s="3"/>
      <c r="CD304" s="3"/>
      <c r="CE304" s="3"/>
    </row>
    <row r="305" spans="71:83" ht="16.899999999999999" customHeight="1" x14ac:dyDescent="0.25">
      <c r="BS305" s="3"/>
      <c r="BT305" s="3"/>
      <c r="CD305" s="3"/>
      <c r="CE305" s="3"/>
    </row>
    <row r="306" spans="71:83" ht="16.899999999999999" customHeight="1" x14ac:dyDescent="0.25">
      <c r="BS306" s="3"/>
      <c r="BT306" s="3"/>
      <c r="CD306" s="3"/>
      <c r="CE306" s="3"/>
    </row>
    <row r="307" spans="71:83" ht="16.899999999999999" customHeight="1" x14ac:dyDescent="0.25">
      <c r="BS307" s="3"/>
      <c r="BT307" s="3"/>
      <c r="CD307" s="3"/>
      <c r="CE307" s="3"/>
    </row>
    <row r="308" spans="71:83" ht="16.899999999999999" customHeight="1" x14ac:dyDescent="0.25">
      <c r="BS308" s="3"/>
      <c r="BT308" s="3"/>
      <c r="CD308" s="3"/>
      <c r="CE308" s="3"/>
    </row>
    <row r="309" spans="71:83" ht="16.899999999999999" customHeight="1" x14ac:dyDescent="0.25">
      <c r="BS309" s="3"/>
      <c r="BT309" s="3"/>
      <c r="CD309" s="3"/>
      <c r="CE309" s="3"/>
    </row>
    <row r="310" spans="71:83" ht="16.899999999999999" customHeight="1" x14ac:dyDescent="0.25">
      <c r="BS310" s="3"/>
      <c r="BT310" s="3"/>
      <c r="CD310" s="3"/>
      <c r="CE310" s="3"/>
    </row>
    <row r="311" spans="71:83" ht="16.899999999999999" customHeight="1" x14ac:dyDescent="0.25">
      <c r="BS311" s="3"/>
      <c r="BT311" s="3"/>
      <c r="CD311" s="3"/>
      <c r="CE311" s="3"/>
    </row>
    <row r="312" spans="71:83" ht="16.899999999999999" customHeight="1" x14ac:dyDescent="0.25">
      <c r="BS312" s="3"/>
      <c r="BT312" s="3"/>
      <c r="CD312" s="3"/>
      <c r="CE312" s="3"/>
    </row>
    <row r="313" spans="71:83" ht="16.899999999999999" customHeight="1" x14ac:dyDescent="0.25">
      <c r="BS313" s="3"/>
      <c r="BT313" s="3"/>
      <c r="CD313" s="3"/>
      <c r="CE313" s="3"/>
    </row>
    <row r="314" spans="71:83" ht="16.899999999999999" customHeight="1" x14ac:dyDescent="0.25">
      <c r="BS314" s="3"/>
      <c r="BT314" s="3"/>
      <c r="CD314" s="3"/>
      <c r="CE314" s="3"/>
    </row>
    <row r="315" spans="71:83" ht="16.899999999999999" customHeight="1" x14ac:dyDescent="0.25">
      <c r="BS315" s="3"/>
      <c r="BT315" s="3"/>
      <c r="CD315" s="3"/>
      <c r="CE315" s="3"/>
    </row>
    <row r="316" spans="71:83" ht="16.899999999999999" customHeight="1" x14ac:dyDescent="0.25">
      <c r="BS316" s="3"/>
      <c r="BT316" s="3"/>
      <c r="CD316" s="3"/>
      <c r="CE316" s="3"/>
    </row>
    <row r="317" spans="71:83" ht="16.899999999999999" customHeight="1" x14ac:dyDescent="0.25">
      <c r="BS317" s="3"/>
      <c r="BT317" s="3"/>
      <c r="CD317" s="3"/>
      <c r="CE317" s="3"/>
    </row>
    <row r="318" spans="71:83" ht="16.899999999999999" customHeight="1" x14ac:dyDescent="0.25">
      <c r="BS318" s="3"/>
      <c r="BT318" s="3"/>
      <c r="CD318" s="3"/>
      <c r="CE318" s="3"/>
    </row>
    <row r="319" spans="71:83" ht="16.899999999999999" customHeight="1" x14ac:dyDescent="0.25">
      <c r="BS319" s="3"/>
      <c r="BT319" s="3"/>
      <c r="CD319" s="3"/>
      <c r="CE319" s="3"/>
    </row>
    <row r="320" spans="71:83" ht="16.899999999999999" customHeight="1" x14ac:dyDescent="0.25">
      <c r="BS320" s="3"/>
      <c r="BT320" s="3"/>
      <c r="CD320" s="3"/>
      <c r="CE320" s="3"/>
    </row>
    <row r="321" spans="71:83" ht="16.899999999999999" customHeight="1" x14ac:dyDescent="0.25">
      <c r="BS321" s="3"/>
      <c r="BT321" s="3"/>
      <c r="CD321" s="3"/>
      <c r="CE321" s="3"/>
    </row>
    <row r="322" spans="71:83" ht="16.899999999999999" customHeight="1" x14ac:dyDescent="0.25">
      <c r="BS322" s="3"/>
      <c r="BT322" s="3"/>
      <c r="CD322" s="3"/>
      <c r="CE322" s="3"/>
    </row>
    <row r="323" spans="71:83" ht="16.899999999999999" customHeight="1" x14ac:dyDescent="0.25">
      <c r="BS323" s="3"/>
      <c r="BT323" s="3"/>
      <c r="CD323" s="3"/>
      <c r="CE323" s="3"/>
    </row>
    <row r="324" spans="71:83" ht="16.899999999999999" customHeight="1" x14ac:dyDescent="0.25">
      <c r="BS324" s="3"/>
      <c r="BT324" s="3"/>
      <c r="CD324" s="3"/>
      <c r="CE324" s="3"/>
    </row>
    <row r="325" spans="71:83" ht="16.899999999999999" customHeight="1" x14ac:dyDescent="0.25">
      <c r="BS325" s="3"/>
      <c r="BT325" s="3"/>
      <c r="CD325" s="3"/>
      <c r="CE325" s="3"/>
    </row>
    <row r="326" spans="71:83" ht="16.899999999999999" customHeight="1" x14ac:dyDescent="0.25">
      <c r="BS326" s="3"/>
      <c r="BT326" s="3"/>
      <c r="CD326" s="3"/>
      <c r="CE326" s="3"/>
    </row>
    <row r="327" spans="71:83" ht="16.899999999999999" customHeight="1" x14ac:dyDescent="0.25">
      <c r="BS327" s="3"/>
      <c r="BT327" s="3"/>
      <c r="CD327" s="3"/>
      <c r="CE327" s="3"/>
    </row>
    <row r="328" spans="71:83" ht="16.899999999999999" customHeight="1" x14ac:dyDescent="0.25">
      <c r="BS328" s="3"/>
      <c r="BT328" s="3"/>
      <c r="CD328" s="3"/>
      <c r="CE328" s="3"/>
    </row>
    <row r="329" spans="71:83" ht="16.899999999999999" customHeight="1" x14ac:dyDescent="0.25">
      <c r="BS329" s="3"/>
      <c r="BT329" s="3"/>
      <c r="CD329" s="3"/>
      <c r="CE329" s="3"/>
    </row>
    <row r="330" spans="71:83" ht="16.899999999999999" customHeight="1" x14ac:dyDescent="0.25">
      <c r="BS330" s="3"/>
      <c r="BT330" s="3"/>
      <c r="CD330" s="3"/>
      <c r="CE330" s="3"/>
    </row>
    <row r="331" spans="71:83" ht="16.899999999999999" customHeight="1" x14ac:dyDescent="0.25">
      <c r="BS331" s="3"/>
      <c r="BT331" s="3"/>
      <c r="CD331" s="3"/>
      <c r="CE331" s="3"/>
    </row>
    <row r="332" spans="71:83" ht="16.899999999999999" customHeight="1" x14ac:dyDescent="0.25">
      <c r="BS332" s="3"/>
      <c r="BT332" s="3"/>
      <c r="CD332" s="3"/>
      <c r="CE332" s="3"/>
    </row>
    <row r="333" spans="71:83" ht="16.899999999999999" customHeight="1" x14ac:dyDescent="0.25">
      <c r="BS333" s="3"/>
      <c r="BT333" s="3"/>
      <c r="CD333" s="3"/>
      <c r="CE333" s="3"/>
    </row>
    <row r="334" spans="71:83" ht="16.899999999999999" customHeight="1" x14ac:dyDescent="0.25">
      <c r="BS334" s="3"/>
      <c r="BT334" s="3"/>
      <c r="CD334" s="3"/>
      <c r="CE334" s="3"/>
    </row>
    <row r="335" spans="71:83" ht="16.899999999999999" customHeight="1" x14ac:dyDescent="0.25">
      <c r="BS335" s="3"/>
      <c r="BT335" s="3"/>
      <c r="CD335" s="3"/>
      <c r="CE335" s="3"/>
    </row>
    <row r="336" spans="71:83" ht="16.899999999999999" customHeight="1" x14ac:dyDescent="0.25">
      <c r="BS336" s="3"/>
      <c r="BT336" s="3"/>
      <c r="CD336" s="3"/>
      <c r="CE336" s="3"/>
    </row>
    <row r="337" spans="71:83" ht="16.899999999999999" customHeight="1" x14ac:dyDescent="0.25">
      <c r="BS337" s="3"/>
      <c r="BT337" s="3"/>
      <c r="CD337" s="3"/>
      <c r="CE337" s="3"/>
    </row>
    <row r="338" spans="71:83" ht="16.899999999999999" customHeight="1" x14ac:dyDescent="0.25">
      <c r="BS338" s="3"/>
      <c r="BT338" s="3"/>
      <c r="CD338" s="3"/>
      <c r="CE338" s="3"/>
    </row>
    <row r="339" spans="71:83" ht="16.899999999999999" customHeight="1" x14ac:dyDescent="0.25">
      <c r="BS339" s="3"/>
      <c r="BT339" s="3"/>
      <c r="CD339" s="3"/>
      <c r="CE339" s="3"/>
    </row>
    <row r="340" spans="71:83" ht="16.899999999999999" customHeight="1" x14ac:dyDescent="0.25">
      <c r="BS340" s="3"/>
      <c r="BT340" s="3"/>
      <c r="CD340" s="3"/>
      <c r="CE340" s="3"/>
    </row>
    <row r="341" spans="71:83" ht="16.899999999999999" customHeight="1" x14ac:dyDescent="0.25">
      <c r="BS341" s="3"/>
      <c r="BT341" s="3"/>
      <c r="CD341" s="3"/>
      <c r="CE341" s="3"/>
    </row>
    <row r="342" spans="71:83" ht="16.899999999999999" customHeight="1" x14ac:dyDescent="0.25">
      <c r="BS342" s="3"/>
      <c r="BT342" s="3"/>
      <c r="CD342" s="3"/>
      <c r="CE342" s="3"/>
    </row>
    <row r="343" spans="71:83" ht="16.899999999999999" customHeight="1" x14ac:dyDescent="0.25">
      <c r="BS343" s="3"/>
      <c r="BT343" s="3"/>
      <c r="CD343" s="3"/>
      <c r="CE343" s="3"/>
    </row>
    <row r="344" spans="71:83" ht="16.899999999999999" customHeight="1" x14ac:dyDescent="0.25">
      <c r="BS344" s="3"/>
      <c r="BT344" s="3"/>
      <c r="CD344" s="3"/>
      <c r="CE344" s="3"/>
    </row>
    <row r="345" spans="71:83" ht="16.899999999999999" customHeight="1" x14ac:dyDescent="0.25">
      <c r="BS345" s="3"/>
      <c r="BT345" s="3"/>
      <c r="CD345" s="3"/>
      <c r="CE345" s="3"/>
    </row>
    <row r="346" spans="71:83" ht="16.899999999999999" customHeight="1" x14ac:dyDescent="0.25">
      <c r="BS346" s="3"/>
      <c r="BT346" s="3"/>
      <c r="CD346" s="3"/>
      <c r="CE346" s="3"/>
    </row>
    <row r="347" spans="71:83" ht="16.899999999999999" customHeight="1" x14ac:dyDescent="0.25">
      <c r="BS347" s="3"/>
      <c r="BT347" s="3"/>
      <c r="CD347" s="3"/>
      <c r="CE347" s="3"/>
    </row>
    <row r="348" spans="71:83" ht="16.899999999999999" customHeight="1" x14ac:dyDescent="0.25">
      <c r="BS348" s="3"/>
      <c r="BT348" s="3"/>
      <c r="CD348" s="3"/>
      <c r="CE348" s="3"/>
    </row>
    <row r="349" spans="71:83" ht="16.899999999999999" customHeight="1" x14ac:dyDescent="0.25">
      <c r="BS349" s="3"/>
      <c r="BT349" s="3"/>
      <c r="CD349" s="3"/>
      <c r="CE349" s="3"/>
    </row>
    <row r="350" spans="71:83" ht="16.899999999999999" customHeight="1" x14ac:dyDescent="0.25">
      <c r="BS350" s="3"/>
      <c r="BT350" s="3"/>
      <c r="CD350" s="3"/>
      <c r="CE350" s="3"/>
    </row>
    <row r="351" spans="71:83" ht="16.899999999999999" customHeight="1" x14ac:dyDescent="0.25">
      <c r="BS351" s="3"/>
      <c r="BT351" s="3"/>
      <c r="CD351" s="3"/>
      <c r="CE351" s="3"/>
    </row>
    <row r="352" spans="71:83" ht="16.899999999999999" customHeight="1" x14ac:dyDescent="0.25">
      <c r="BS352" s="3"/>
      <c r="BT352" s="3"/>
      <c r="CD352" s="3"/>
      <c r="CE352" s="3"/>
    </row>
    <row r="353" spans="71:83" ht="16.899999999999999" customHeight="1" x14ac:dyDescent="0.25">
      <c r="BS353" s="3"/>
      <c r="BT353" s="3"/>
      <c r="CD353" s="3"/>
      <c r="CE353" s="3"/>
    </row>
    <row r="354" spans="71:83" ht="16.899999999999999" customHeight="1" x14ac:dyDescent="0.25">
      <c r="BS354" s="3"/>
      <c r="BT354" s="3"/>
      <c r="CD354" s="3"/>
      <c r="CE354" s="3"/>
    </row>
    <row r="355" spans="71:83" ht="16.899999999999999" customHeight="1" x14ac:dyDescent="0.25">
      <c r="BS355" s="3"/>
      <c r="BT355" s="3"/>
      <c r="CD355" s="3"/>
      <c r="CE355" s="3"/>
    </row>
    <row r="356" spans="71:83" ht="16.899999999999999" customHeight="1" x14ac:dyDescent="0.25">
      <c r="BS356" s="3"/>
      <c r="BT356" s="3"/>
      <c r="CD356" s="3"/>
      <c r="CE356" s="3"/>
    </row>
    <row r="357" spans="71:83" ht="16.899999999999999" customHeight="1" x14ac:dyDescent="0.25">
      <c r="BS357" s="3"/>
      <c r="BT357" s="3"/>
      <c r="CD357" s="3"/>
      <c r="CE357" s="3"/>
    </row>
    <row r="358" spans="71:83" ht="16.899999999999999" customHeight="1" x14ac:dyDescent="0.25">
      <c r="BS358" s="3"/>
      <c r="BT358" s="3"/>
      <c r="CD358" s="3"/>
      <c r="CE358" s="3"/>
    </row>
    <row r="359" spans="71:83" ht="16.899999999999999" customHeight="1" x14ac:dyDescent="0.25">
      <c r="BS359" s="3"/>
      <c r="BT359" s="3"/>
      <c r="CD359" s="3"/>
      <c r="CE359" s="3"/>
    </row>
    <row r="360" spans="71:83" ht="16.899999999999999" customHeight="1" x14ac:dyDescent="0.25">
      <c r="BS360" s="3"/>
      <c r="BT360" s="3"/>
      <c r="CD360" s="3"/>
      <c r="CE360" s="3"/>
    </row>
    <row r="361" spans="71:83" ht="16.899999999999999" customHeight="1" x14ac:dyDescent="0.25">
      <c r="BS361" s="3"/>
      <c r="BT361" s="3"/>
      <c r="CD361" s="3"/>
      <c r="CE361" s="3"/>
    </row>
    <row r="362" spans="71:83" ht="16.899999999999999" customHeight="1" x14ac:dyDescent="0.25">
      <c r="BS362" s="3"/>
      <c r="BT362" s="3"/>
      <c r="CD362" s="3"/>
      <c r="CE362" s="3"/>
    </row>
    <row r="363" spans="71:83" ht="16.899999999999999" customHeight="1" x14ac:dyDescent="0.25">
      <c r="BS363" s="3"/>
      <c r="BT363" s="3"/>
      <c r="CD363" s="3"/>
      <c r="CE363" s="3"/>
    </row>
    <row r="364" spans="71:83" ht="16.899999999999999" customHeight="1" x14ac:dyDescent="0.25">
      <c r="BS364" s="3"/>
      <c r="BT364" s="3"/>
      <c r="CD364" s="3"/>
      <c r="CE364" s="3"/>
    </row>
    <row r="365" spans="71:83" ht="16.899999999999999" customHeight="1" x14ac:dyDescent="0.25">
      <c r="BS365" s="3"/>
      <c r="BT365" s="3"/>
      <c r="CD365" s="3"/>
      <c r="CE365" s="3"/>
    </row>
    <row r="366" spans="71:83" ht="16.899999999999999" customHeight="1" x14ac:dyDescent="0.25">
      <c r="BS366" s="3"/>
      <c r="BT366" s="3"/>
      <c r="CD366" s="3"/>
      <c r="CE366" s="3"/>
    </row>
    <row r="367" spans="71:83" ht="16.899999999999999" customHeight="1" x14ac:dyDescent="0.25">
      <c r="BS367" s="3"/>
      <c r="BT367" s="3"/>
      <c r="CD367" s="3"/>
      <c r="CE367" s="3"/>
    </row>
    <row r="368" spans="71:83" ht="16.899999999999999" customHeight="1" x14ac:dyDescent="0.25">
      <c r="BS368" s="3"/>
      <c r="BT368" s="3"/>
      <c r="CD368" s="3"/>
      <c r="CE368" s="3"/>
    </row>
    <row r="369" spans="71:83" ht="16.899999999999999" customHeight="1" x14ac:dyDescent="0.25">
      <c r="BS369" s="3"/>
      <c r="BT369" s="3"/>
      <c r="CD369" s="3"/>
      <c r="CE369" s="3"/>
    </row>
    <row r="370" spans="71:83" ht="16.899999999999999" customHeight="1" x14ac:dyDescent="0.25">
      <c r="BS370" s="3"/>
      <c r="BT370" s="3"/>
      <c r="CD370" s="3"/>
      <c r="CE370" s="3"/>
    </row>
    <row r="371" spans="71:83" ht="16.899999999999999" customHeight="1" x14ac:dyDescent="0.25">
      <c r="BS371" s="3"/>
      <c r="BT371" s="3"/>
      <c r="CD371" s="3"/>
      <c r="CE371" s="3"/>
    </row>
    <row r="372" spans="71:83" ht="16.899999999999999" customHeight="1" x14ac:dyDescent="0.25">
      <c r="BS372" s="3"/>
      <c r="BT372" s="3"/>
      <c r="CD372" s="3"/>
      <c r="CE372" s="3"/>
    </row>
    <row r="373" spans="71:83" ht="16.899999999999999" customHeight="1" x14ac:dyDescent="0.25">
      <c r="BS373" s="3"/>
      <c r="BT373" s="3"/>
      <c r="CD373" s="3"/>
      <c r="CE373" s="3"/>
    </row>
    <row r="374" spans="71:83" ht="16.899999999999999" customHeight="1" x14ac:dyDescent="0.25">
      <c r="BS374" s="3"/>
      <c r="BT374" s="3"/>
      <c r="CD374" s="3"/>
      <c r="CE374" s="3"/>
    </row>
    <row r="375" spans="71:83" ht="16.899999999999999" customHeight="1" x14ac:dyDescent="0.25">
      <c r="BS375" s="3"/>
      <c r="BT375" s="3"/>
      <c r="CD375" s="3"/>
      <c r="CE375" s="3"/>
    </row>
    <row r="376" spans="71:83" ht="16.899999999999999" customHeight="1" x14ac:dyDescent="0.25">
      <c r="BS376" s="3"/>
      <c r="BT376" s="3"/>
      <c r="CD376" s="3"/>
      <c r="CE376" s="3"/>
    </row>
    <row r="377" spans="71:83" ht="16.899999999999999" customHeight="1" x14ac:dyDescent="0.25">
      <c r="BS377" s="3"/>
      <c r="BT377" s="3"/>
      <c r="CD377" s="3"/>
      <c r="CE377" s="3"/>
    </row>
    <row r="378" spans="71:83" ht="16.899999999999999" customHeight="1" x14ac:dyDescent="0.25">
      <c r="BS378" s="3"/>
      <c r="BT378" s="3"/>
      <c r="CD378" s="3"/>
      <c r="CE378" s="3"/>
    </row>
    <row r="379" spans="71:83" ht="16.899999999999999" customHeight="1" x14ac:dyDescent="0.25">
      <c r="BS379" s="3"/>
      <c r="BT379" s="3"/>
      <c r="CD379" s="3"/>
      <c r="CE379" s="3"/>
    </row>
    <row r="380" spans="71:83" ht="16.899999999999999" customHeight="1" x14ac:dyDescent="0.25">
      <c r="BS380" s="3"/>
      <c r="BT380" s="3"/>
      <c r="CD380" s="3"/>
      <c r="CE380" s="3"/>
    </row>
    <row r="381" spans="71:83" ht="16.899999999999999" customHeight="1" x14ac:dyDescent="0.25">
      <c r="BS381" s="3"/>
      <c r="BT381" s="3"/>
      <c r="CD381" s="3"/>
      <c r="CE381" s="3"/>
    </row>
    <row r="382" spans="71:83" ht="16.899999999999999" customHeight="1" x14ac:dyDescent="0.25">
      <c r="BS382" s="3"/>
      <c r="BT382" s="3"/>
      <c r="CD382" s="3"/>
      <c r="CE382" s="3"/>
    </row>
    <row r="383" spans="71:83" ht="16.899999999999999" customHeight="1" x14ac:dyDescent="0.25">
      <c r="BS383" s="3"/>
      <c r="BT383" s="3"/>
      <c r="CD383" s="3"/>
      <c r="CE383" s="3"/>
    </row>
    <row r="384" spans="71:83" ht="16.899999999999999" customHeight="1" x14ac:dyDescent="0.25">
      <c r="BS384" s="3"/>
      <c r="BT384" s="3"/>
      <c r="CD384" s="3"/>
      <c r="CE384" s="3"/>
    </row>
    <row r="385" spans="71:83" ht="16.899999999999999" customHeight="1" x14ac:dyDescent="0.25">
      <c r="BS385" s="3"/>
      <c r="BT385" s="3"/>
      <c r="CD385" s="3"/>
      <c r="CE385" s="3"/>
    </row>
    <row r="386" spans="71:83" ht="16.899999999999999" customHeight="1" x14ac:dyDescent="0.25">
      <c r="BS386" s="3"/>
      <c r="BT386" s="3"/>
      <c r="CD386" s="3"/>
      <c r="CE386" s="3"/>
    </row>
    <row r="387" spans="71:83" ht="16.899999999999999" customHeight="1" x14ac:dyDescent="0.25">
      <c r="BS387" s="3"/>
      <c r="BT387" s="3"/>
      <c r="CD387" s="3"/>
      <c r="CE387" s="3"/>
    </row>
    <row r="388" spans="71:83" ht="16.899999999999999" customHeight="1" x14ac:dyDescent="0.25">
      <c r="BS388" s="3"/>
      <c r="BT388" s="3"/>
      <c r="CD388" s="3"/>
      <c r="CE388" s="3"/>
    </row>
    <row r="389" spans="71:83" ht="16.899999999999999" customHeight="1" x14ac:dyDescent="0.25">
      <c r="BS389" s="3"/>
      <c r="BT389" s="3"/>
      <c r="CD389" s="3"/>
      <c r="CE389" s="3"/>
    </row>
    <row r="390" spans="71:83" ht="16.899999999999999" customHeight="1" x14ac:dyDescent="0.25">
      <c r="BS390" s="3"/>
      <c r="BT390" s="3"/>
      <c r="CD390" s="3"/>
      <c r="CE390" s="3"/>
    </row>
    <row r="391" spans="71:83" ht="16.899999999999999" customHeight="1" x14ac:dyDescent="0.25">
      <c r="BS391" s="3"/>
      <c r="BT391" s="3"/>
      <c r="CD391" s="3"/>
      <c r="CE391" s="3"/>
    </row>
    <row r="392" spans="71:83" ht="16.899999999999999" customHeight="1" x14ac:dyDescent="0.25">
      <c r="BS392" s="3"/>
      <c r="BT392" s="3"/>
      <c r="CD392" s="3"/>
      <c r="CE392" s="3"/>
    </row>
    <row r="393" spans="71:83" ht="16.899999999999999" customHeight="1" x14ac:dyDescent="0.25">
      <c r="BS393" s="3"/>
      <c r="BT393" s="3"/>
      <c r="CD393" s="3"/>
      <c r="CE393" s="3"/>
    </row>
    <row r="394" spans="71:83" ht="16.899999999999999" customHeight="1" x14ac:dyDescent="0.25">
      <c r="BS394" s="3"/>
      <c r="BT394" s="3"/>
      <c r="CD394" s="3"/>
      <c r="CE394" s="3"/>
    </row>
    <row r="395" spans="71:83" ht="16.899999999999999" customHeight="1" x14ac:dyDescent="0.25">
      <c r="BS395" s="3"/>
      <c r="BT395" s="3"/>
      <c r="CD395" s="3"/>
      <c r="CE395" s="3"/>
    </row>
  </sheetData>
  <sheetProtection algorithmName="SHA-512" hashValue="jnH1RiHKzkxkDTo3iBvwuEGCgjJs5EQeysneC6izB3YzNUnGZQFpz7TLfd6YO1NBF9liX05prnjRd3Bzm6IDww==" saltValue="EYbB819xLWZTOquRzGoaTg==" spinCount="100000" sheet="1" objects="1" scenarios="1" selectLockedCells="1" selectUnlockedCells="1"/>
  <autoFilter ref="A6:C59" xr:uid="{C8B6BA7B-203C-4C47-8F95-473CE82E3923}"/>
  <mergeCells count="75">
    <mergeCell ref="Z4:AA4"/>
    <mergeCell ref="AQ32:AR32"/>
    <mergeCell ref="Z8:AA8"/>
    <mergeCell ref="CS51:CT51"/>
    <mergeCell ref="DQ3:DR3"/>
    <mergeCell ref="DQ4:DR4"/>
    <mergeCell ref="AQ16:AR16"/>
    <mergeCell ref="CU50:CV50"/>
    <mergeCell ref="DG48:DH48"/>
    <mergeCell ref="BT4:BU4"/>
    <mergeCell ref="CS3:CT3"/>
    <mergeCell ref="CS4:CT4"/>
    <mergeCell ref="AI4:AJ4"/>
    <mergeCell ref="AX3:AY3"/>
    <mergeCell ref="AX4:AY4"/>
    <mergeCell ref="BJ3:BK3"/>
    <mergeCell ref="DA4:DB4"/>
    <mergeCell ref="CU3:CV3"/>
    <mergeCell ref="CU4:CV4"/>
    <mergeCell ref="DT3:DU3"/>
    <mergeCell ref="DT4:DU4"/>
    <mergeCell ref="DC3:DD3"/>
    <mergeCell ref="DC4:DD4"/>
    <mergeCell ref="DG3:DH3"/>
    <mergeCell ref="DG4:DH4"/>
    <mergeCell ref="DI3:DJ3"/>
    <mergeCell ref="DI4:DJ4"/>
    <mergeCell ref="B45:B46"/>
    <mergeCell ref="A45:A46"/>
    <mergeCell ref="B53:B54"/>
    <mergeCell ref="A53:A54"/>
    <mergeCell ref="K7:K27"/>
    <mergeCell ref="B26:B27"/>
    <mergeCell ref="A26:A27"/>
    <mergeCell ref="B37:B38"/>
    <mergeCell ref="A37:A38"/>
    <mergeCell ref="B39:B40"/>
    <mergeCell ref="A39:A40"/>
    <mergeCell ref="B7:B10"/>
    <mergeCell ref="A7:A10"/>
    <mergeCell ref="B13:B14"/>
    <mergeCell ref="A13:A14"/>
    <mergeCell ref="B15:B16"/>
    <mergeCell ref="A15:A16"/>
    <mergeCell ref="CI2:DK2"/>
    <mergeCell ref="L2:N2"/>
    <mergeCell ref="D3:J3"/>
    <mergeCell ref="O2:AL2"/>
    <mergeCell ref="AM2:BM2"/>
    <mergeCell ref="BN2:CH2"/>
    <mergeCell ref="AQ3:AR3"/>
    <mergeCell ref="CI3:CJ3"/>
    <mergeCell ref="AI3:AJ3"/>
    <mergeCell ref="BT3:BU3"/>
    <mergeCell ref="Z3:AA3"/>
    <mergeCell ref="A5:C5"/>
    <mergeCell ref="D6:J6"/>
    <mergeCell ref="D5:J5"/>
    <mergeCell ref="W3:X3"/>
    <mergeCell ref="DL2:EI2"/>
    <mergeCell ref="K29:K42"/>
    <mergeCell ref="K44:K54"/>
    <mergeCell ref="AK3:AL3"/>
    <mergeCell ref="AK4:AL4"/>
    <mergeCell ref="AK16:AL16"/>
    <mergeCell ref="DI51:DJ51"/>
    <mergeCell ref="W4:X4"/>
    <mergeCell ref="AQ4:AR4"/>
    <mergeCell ref="BD3:BE3"/>
    <mergeCell ref="BD4:BE4"/>
    <mergeCell ref="BO3:BP3"/>
    <mergeCell ref="BO4:BP4"/>
    <mergeCell ref="BJ4:BK4"/>
    <mergeCell ref="CI4:CJ4"/>
    <mergeCell ref="DA3:DB3"/>
  </mergeCells>
  <phoneticPr fontId="3" type="noConversion"/>
  <pageMargins left="0.70866141732283461" right="0.70866141732283461" top="0.19685039370078741" bottom="0.3543307086614173" header="0.31496062992125984" footer="0.31496062992125984"/>
  <pageSetup paperSize="9" scale="3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calendario</vt:lpstr>
      <vt:lpstr>calendario!Area_stampa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Colangelo</dc:creator>
  <cp:lastModifiedBy>Marketing QSM</cp:lastModifiedBy>
  <cp:lastPrinted>2023-01-18T18:47:15Z</cp:lastPrinted>
  <dcterms:created xsi:type="dcterms:W3CDTF">2022-12-01T17:05:17Z</dcterms:created>
  <dcterms:modified xsi:type="dcterms:W3CDTF">2023-01-19T13:39:17Z</dcterms:modified>
</cp:coreProperties>
</file>